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Jobs" sheetId="2" state="visible" r:id="rId2"/>
    <sheet xmlns:r="http://schemas.openxmlformats.org/officeDocument/2006/relationships" name="What I'm Owed" sheetId="3" state="visible" r:id="rId3"/>
  </sheets>
  <definedNames>
    <definedName name="_xlnm.Print_Titles" localSheetId="1">'Jobs'!$1:$1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\$#,##0.00;&quot;($&quot;#,##0.00\);\-"/>
  </numFmts>
  <fonts count="18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E0E0C"/>
      <sz val="22"/>
    </font>
    <font>
      <name val="Arial"/>
      <charset val="1"/>
      <family val="0"/>
      <color rgb="FF666666"/>
      <sz val="11"/>
    </font>
    <font>
      <name val="Arial"/>
      <charset val="1"/>
      <family val="0"/>
      <b val="1"/>
      <color rgb="FF0E0E0C"/>
      <sz val="13"/>
    </font>
    <font>
      <name val="Arial"/>
      <charset val="1"/>
      <family val="0"/>
      <color rgb="FF0E0E0C"/>
      <sz val="11"/>
    </font>
    <font>
      <name val="Arial"/>
      <charset val="1"/>
      <family val="0"/>
      <b val="1"/>
      <color rgb="FFEFE7D4"/>
      <sz val="11"/>
    </font>
    <font>
      <name val="Arial"/>
      <charset val="1"/>
      <family val="0"/>
      <color rgb="FF777777"/>
      <sz val="11"/>
    </font>
    <font>
      <name val="Arial"/>
      <charset val="1"/>
      <family val="0"/>
      <b val="1"/>
      <color rgb="FF0E0E0C"/>
      <sz val="20"/>
    </font>
    <font>
      <name val="Arial"/>
      <charset val="1"/>
      <family val="0"/>
      <color rgb="FF666666"/>
      <sz val="10"/>
    </font>
    <font>
      <name val="Arial"/>
      <charset val="1"/>
      <family val="0"/>
      <color rgb="FF0E0E0C"/>
      <sz val="12"/>
    </font>
    <font>
      <name val="Arial"/>
      <charset val="1"/>
      <family val="0"/>
      <b val="1"/>
      <color rgb="FF0E0E0C"/>
      <sz val="12"/>
    </font>
    <font>
      <name val="Arial"/>
      <charset val="1"/>
      <family val="0"/>
      <b val="1"/>
      <color rgb="FF8B0000"/>
      <sz val="12"/>
    </font>
    <font>
      <name val="Arial"/>
      <charset val="1"/>
      <family val="0"/>
      <i val="1"/>
      <color rgb="FF666666"/>
      <sz val="10"/>
    </font>
    <font>
      <name val="Arial"/>
      <charset val="1"/>
      <family val="0"/>
      <color rgb="FF999999"/>
      <sz val="9"/>
    </font>
    <font>
      <name val="Arial"/>
      <b val="1"/>
      <color rgb="FF2E7D6F"/>
      <sz val="11"/>
      <u val="single"/>
    </font>
  </fonts>
  <fills count="5">
    <fill>
      <patternFill/>
    </fill>
    <fill>
      <patternFill patternType="gray125"/>
    </fill>
    <fill>
      <patternFill patternType="solid">
        <fgColor rgb="FF0E0E0C"/>
        <bgColor rgb="FF000000"/>
      </patternFill>
    </fill>
    <fill>
      <patternFill patternType="solid">
        <fgColor rgb="FFFFF2A8"/>
        <bgColor rgb="FFFFF8DC"/>
      </patternFill>
    </fill>
    <fill>
      <patternFill patternType="solid">
        <fgColor rgb="FFFFF8DC"/>
        <bgColor rgb="FFEFE7D4"/>
      </patternFill>
    </fill>
  </fills>
  <borders count="2">
    <border>
      <left/>
      <right/>
      <top/>
      <bottom/>
      <diagonal/>
    </border>
    <border>
      <left style="thin">
        <color rgb="FFBFB8A6"/>
      </left>
      <right style="thin">
        <color rgb="FFBFB8A6"/>
      </right>
      <top style="thin">
        <color rgb="FFBFB8A6"/>
      </top>
      <bottom style="thin">
        <color rgb="FFBFB8A6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4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general" vertical="bottom"/>
    </xf>
    <xf numFmtId="164" fontId="7" fillId="3" borderId="1" applyAlignment="1" pivotButton="0" quotePrefix="0" xfId="0">
      <alignment horizontal="general" vertical="bottom"/>
    </xf>
    <xf numFmtId="0" fontId="7" fillId="3" borderId="1" applyAlignment="1" pivotButton="0" quotePrefix="0" xfId="0">
      <alignment horizontal="general" vertical="top" wrapText="1"/>
    </xf>
    <xf numFmtId="165" fontId="7" fillId="3" borderId="1" applyAlignment="1" pivotButton="0" quotePrefix="0" xfId="0">
      <alignment horizontal="general" vertical="bottom"/>
    </xf>
    <xf numFmtId="165" fontId="9" fillId="3" borderId="1" applyAlignment="1" pivotButton="0" quotePrefix="0" xfId="0">
      <alignment horizontal="general" vertical="bottom"/>
    </xf>
    <xf numFmtId="1" fontId="9" fillId="3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bottom"/>
    </xf>
    <xf numFmtId="164" fontId="7" fillId="4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top" wrapText="1"/>
    </xf>
    <xf numFmtId="165" fontId="7" fillId="4" borderId="1" applyAlignment="1" pivotButton="0" quotePrefix="0" xfId="0">
      <alignment horizontal="general" vertical="bottom"/>
    </xf>
    <xf numFmtId="165" fontId="9" fillId="0" borderId="1" applyAlignment="1" pivotButton="0" quotePrefix="0" xfId="0">
      <alignment horizontal="general" vertical="bottom"/>
    </xf>
    <xf numFmtId="1" fontId="9" fillId="0" borderId="1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bottom"/>
    </xf>
    <xf numFmtId="165" fontId="13" fillId="0" borderId="1" applyAlignment="1" pivotButton="0" quotePrefix="0" xfId="0">
      <alignment horizontal="right" vertical="bottom"/>
    </xf>
    <xf numFmtId="0" fontId="14" fillId="0" borderId="1" applyAlignment="1" pivotButton="0" quotePrefix="0" xfId="0">
      <alignment horizontal="general" vertical="bottom"/>
    </xf>
    <xf numFmtId="1" fontId="13" fillId="0" borderId="1" applyAlignment="1" pivotButton="0" quotePrefix="0" xfId="0">
      <alignment horizontal="right" vertical="bottom"/>
    </xf>
    <xf numFmtId="0" fontId="15" fillId="0" borderId="0" applyAlignment="1" pivotButton="0" quotePrefix="0" xfId="0">
      <alignment horizontal="general" vertical="bottom" wrapText="1"/>
    </xf>
    <xf numFmtId="0" fontId="16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1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general" vertical="bottom"/>
    </xf>
    <xf numFmtId="164" fontId="7" fillId="3" borderId="1" applyAlignment="1" pivotButton="0" quotePrefix="0" xfId="0">
      <alignment horizontal="general" vertical="bottom"/>
    </xf>
    <xf numFmtId="0" fontId="7" fillId="3" borderId="1" applyAlignment="1" pivotButton="0" quotePrefix="0" xfId="0">
      <alignment horizontal="general" vertical="top" wrapText="1"/>
    </xf>
    <xf numFmtId="165" fontId="7" fillId="3" borderId="1" applyAlignment="1" pivotButton="0" quotePrefix="0" xfId="0">
      <alignment horizontal="general" vertical="bottom"/>
    </xf>
    <xf numFmtId="165" fontId="9" fillId="3" borderId="1" applyAlignment="1" pivotButton="0" quotePrefix="0" xfId="0">
      <alignment horizontal="general" vertical="bottom"/>
    </xf>
    <xf numFmtId="1" fontId="9" fillId="3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bottom"/>
    </xf>
    <xf numFmtId="164" fontId="7" fillId="4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top" wrapText="1"/>
    </xf>
    <xf numFmtId="165" fontId="7" fillId="4" borderId="1" applyAlignment="1" pivotButton="0" quotePrefix="0" xfId="0">
      <alignment horizontal="general" vertical="bottom"/>
    </xf>
    <xf numFmtId="165" fontId="9" fillId="0" borderId="1" applyAlignment="1" pivotButton="0" quotePrefix="0" xfId="0">
      <alignment horizontal="general" vertical="bottom"/>
    </xf>
    <xf numFmtId="1" fontId="9" fillId="0" borderId="1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bottom"/>
    </xf>
    <xf numFmtId="165" fontId="13" fillId="0" borderId="1" applyAlignment="1" pivotButton="0" quotePrefix="0" xfId="0">
      <alignment horizontal="right" vertical="bottom"/>
    </xf>
    <xf numFmtId="0" fontId="14" fillId="0" borderId="1" applyAlignment="1" pivotButton="0" quotePrefix="0" xfId="0">
      <alignment horizontal="general" vertical="bottom"/>
    </xf>
    <xf numFmtId="1" fontId="13" fillId="0" borderId="1" applyAlignment="1" pivotButton="0" quotePrefix="0" xfId="0">
      <alignment horizontal="right" vertical="bottom"/>
    </xf>
    <xf numFmtId="0" fontId="15" fillId="0" borderId="0" applyAlignment="1" pivotButton="0" quotePrefix="0" xfId="0">
      <alignment horizontal="general" vertical="bottom" wrapText="1"/>
    </xf>
    <xf numFmtId="0" fontId="1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">
    <dxf>
      <font>
        <name val="Arial"/>
        <charset val="1"/>
        <family val="0"/>
        <color rgb="FF8B0000"/>
      </font>
      <fill>
        <patternFill>
          <bgColor rgb="FFF8C9C4"/>
        </patternFill>
      </fill>
    </dxf>
    <dxf>
      <font>
        <name val="Arial"/>
        <charset val="1"/>
        <family val="0"/>
        <color rgb="FF5A7D5A"/>
      </font>
    </dxf>
  </dxfs>
  <colors>
    <indexedColors>
      <rgbColor rgb="FF000000"/>
      <rgbColor rgb="FFEFE7D4"/>
      <rgbColor rgb="FFFF0000"/>
      <rgbColor rgb="FF00FF00"/>
      <rgbColor rgb="FF0000FF"/>
      <rgbColor rgb="FFFFFF00"/>
      <rgbColor rgb="FFFF00FF"/>
      <rgbColor rgb="FF00FFFF"/>
      <rgbColor rgb="FF8B0000"/>
      <rgbColor rgb="FF008000"/>
      <rgbColor rgb="FF000080"/>
      <rgbColor rgb="FF808000"/>
      <rgbColor rgb="FF800080"/>
      <rgbColor rgb="FF008080"/>
      <rgbColor rgb="FFBFB8A6"/>
      <rgbColor rgb="FF777777"/>
      <rgbColor rgb="FF9999FF"/>
      <rgbColor rgb="FF993366"/>
      <rgbColor rgb="FFFFF8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8C9C4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5A7D5A"/>
      <rgbColor rgb="FF0E0E0C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stonerivercoast.com/#fre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stonerivercoast.com/#free" TargetMode="Externa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B23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26" min="1" max="1"/>
    <col width="95" customWidth="1" style="26" min="2" max="2"/>
  </cols>
  <sheetData>
    <row r="1"/>
    <row r="2" ht="26.8" customHeight="1" s="27">
      <c r="B2" s="28" t="inlineStr">
        <is>
          <t>JOB &amp; INVOICE TRACKER</t>
        </is>
      </c>
    </row>
    <row r="3" ht="15" customHeight="1" s="27">
      <c r="B3" s="29" t="inlineStr">
        <is>
          <t>Free from StoneRiver Holdings · Small Business Systems · Mississippi Gulf Coast</t>
        </is>
      </c>
    </row>
    <row r="4"/>
    <row r="5" ht="16.15" customHeight="1" s="27">
      <c r="B5" s="30" t="inlineStr">
        <is>
          <t>How to use it (5 minutes)</t>
        </is>
      </c>
    </row>
    <row r="6" ht="15" customHeight="1" s="27">
      <c r="B6" s="31" t="inlineStr">
        <is>
          <t>1.  Go to the Jobs tab. Delete the yellow EXAMPLE row (or type over it).</t>
        </is>
      </c>
    </row>
    <row r="7" ht="15" customHeight="1" s="27">
      <c r="B7" s="31" t="inlineStr">
        <is>
          <t>2.  Add one row per job: date, customer, what the job is, and the price.</t>
        </is>
      </c>
    </row>
    <row r="8" ht="26.85" customHeight="1" s="27">
      <c r="B8" s="31" t="inlineStr">
        <is>
          <t>3.  Change the Status as the job moves: Quoted → Scheduled → In progress → Done → Invoiced → Paid.</t>
        </is>
      </c>
    </row>
    <row r="9" ht="15" customHeight="1" s="27">
      <c r="B9" s="31" t="inlineStr">
        <is>
          <t>4.  When you send the bill, type the Invoice date. When money comes in, type it in Paid ($).</t>
        </is>
      </c>
    </row>
    <row r="10" ht="26.85" customHeight="1" s="27">
      <c r="B10" s="31" t="inlineStr">
        <is>
          <t>5.  To see WHO owes you: on the Jobs tab, sort by Balance or Days since invoice (largest first). Red rows are over 30 days.</t>
        </is>
      </c>
    </row>
    <row r="11" ht="15" customHeight="1" s="27">
      <c r="B11" s="31" t="inlineStr">
        <is>
          <t>6.  The What I'm Owed tab adds it all up: total owed, how much is over 30 days, jobs not billed yet.</t>
        </is>
      </c>
    </row>
    <row r="12" ht="15" customHeight="1" s="27">
      <c r="B12" s="31" t="n"/>
    </row>
    <row r="13" ht="16.15" customHeight="1" s="27">
      <c r="B13" s="30" t="inlineStr">
        <is>
          <t>What to type in</t>
        </is>
      </c>
    </row>
    <row r="14" ht="26.85" customHeight="1" s="27">
      <c r="B14" s="31" t="inlineStr">
        <is>
          <t>Cream-colored cells are yours to fill in. White cells with gray numbers (Balance, Days since invoice) fill themselves in — don't type there.</t>
        </is>
      </c>
    </row>
    <row r="15" ht="15" customHeight="1" s="27">
      <c r="B15" s="31" t="inlineStr">
        <is>
          <t>Rows turn red when an invoice has been unpaid for more than 30 days.</t>
        </is>
      </c>
    </row>
    <row r="16" ht="15" customHeight="1" s="27">
      <c r="B16" s="31" t="n"/>
    </row>
    <row r="17" ht="16.15" customHeight="1" s="27">
      <c r="B17" s="30" t="inlineStr">
        <is>
          <t>Works in Excel and Google Sheets</t>
        </is>
      </c>
    </row>
    <row r="18" ht="26.85" customHeight="1" s="27">
      <c r="B18" s="31" t="inlineStr">
        <is>
          <t>Google Sheets: go to drive.google.com → New → File upload → pick this file → open it → File → Save as Google Sheets.</t>
        </is>
      </c>
    </row>
    <row r="19" ht="15" customHeight="1" s="27">
      <c r="B19" s="31" t="n"/>
    </row>
    <row r="20" ht="16.15" customHeight="1" s="27">
      <c r="B20" s="30" t="inlineStr">
        <is>
          <t>Want it set up for you? Start with a free checkup.</t>
        </is>
      </c>
    </row>
    <row r="21" ht="26.85" customHeight="1" s="27">
      <c r="B21" s="31" t="inlineStr">
        <is>
          <t>Email Marcus the 3 things you most want off your plate. Within 2 business days you get a written plan and a fixed price. No obligation.</t>
        </is>
      </c>
    </row>
    <row r="22" ht="26.85" customHeight="1" s="27">
      <c r="B22" s="31" t="inlineStr">
        <is>
          <t>Marcus Johnson · (228) 901-3370 · marcus@stonerivercoast.com</t>
        </is>
      </c>
    </row>
    <row r="23">
      <c r="B23" s="32" t="inlineStr">
        <is>
          <t>Get my free checkup → stonerivercoast.com/#free</t>
        </is>
      </c>
    </row>
  </sheetData>
  <hyperlinks>
    <hyperlink xmlns:r="http://schemas.openxmlformats.org/officeDocument/2006/relationships" ref="B23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L20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8" customWidth="1" style="26" min="1" max="1"/>
    <col width="12" customWidth="1" style="26" min="2" max="2"/>
    <col width="28" customWidth="1" style="26" min="3" max="3"/>
    <col width="15" customWidth="1" style="26" min="4" max="4"/>
    <col width="34" customWidth="1" style="26" min="5" max="5"/>
    <col width="13" customWidth="1" style="26" min="6" max="6"/>
    <col width="11" customWidth="1" style="26" min="7" max="8"/>
    <col width="12" customWidth="1" style="26" min="9" max="9"/>
    <col width="13" customWidth="1" style="26" min="10" max="10"/>
    <col width="12" customWidth="1" style="26" min="11" max="11"/>
    <col width="30" customWidth="1" style="26" min="12" max="12"/>
  </cols>
  <sheetData>
    <row r="1" ht="31.5" customHeight="1" s="27">
      <c r="A1" s="33" t="inlineStr">
        <is>
          <t>Job #</t>
        </is>
      </c>
      <c r="B1" s="33" t="inlineStr">
        <is>
          <t>Date</t>
        </is>
      </c>
      <c r="C1" s="33" t="inlineStr">
        <is>
          <t>Customer</t>
        </is>
      </c>
      <c r="D1" s="33" t="inlineStr">
        <is>
          <t>Phone</t>
        </is>
      </c>
      <c r="E1" s="33" t="inlineStr">
        <is>
          <t>Job / what we did</t>
        </is>
      </c>
      <c r="F1" s="33" t="inlineStr">
        <is>
          <t>Status</t>
        </is>
      </c>
      <c r="G1" s="33" t="inlineStr">
        <is>
          <t>Price ($)</t>
        </is>
      </c>
      <c r="H1" s="33" t="inlineStr">
        <is>
          <t>Paid ($)</t>
        </is>
      </c>
      <c r="I1" s="33" t="inlineStr">
        <is>
          <t>Balance ($)</t>
        </is>
      </c>
      <c r="J1" s="33" t="inlineStr">
        <is>
          <t>Invoice date</t>
        </is>
      </c>
      <c r="K1" s="33" t="inlineStr">
        <is>
          <t>Days since invoice</t>
        </is>
      </c>
      <c r="L1" s="33" t="inlineStr">
        <is>
          <t>Notes</t>
        </is>
      </c>
    </row>
    <row r="2" ht="26.85" customHeight="1" s="27">
      <c r="A2" s="34" t="n">
        <v>1001</v>
      </c>
      <c r="B2" s="35" t="n">
        <v>46296</v>
      </c>
      <c r="C2" s="34" t="inlineStr">
        <is>
          <t>EXAMPLE – Smith Residence</t>
        </is>
      </c>
      <c r="D2" s="34" t="inlineStr">
        <is>
          <t>(228) 555-0100</t>
        </is>
      </c>
      <c r="E2" s="36" t="inlineStr">
        <is>
          <t>Weekly lawn service – October</t>
        </is>
      </c>
      <c r="F2" s="34" t="inlineStr">
        <is>
          <t>Invoiced</t>
        </is>
      </c>
      <c r="G2" s="37" t="n">
        <v>160</v>
      </c>
      <c r="H2" s="37" t="n">
        <v>80</v>
      </c>
      <c r="I2" s="38">
        <f>IF(G2="","",G2-N(H2))</f>
        <v/>
      </c>
      <c r="J2" s="35" t="n">
        <v>46298</v>
      </c>
      <c r="K2" s="39">
        <f>IF(AND(J2&lt;&gt;"",N(I2)&gt;0),TODAY()-J2,"")</f>
        <v/>
      </c>
      <c r="L2" s="36" t="inlineStr">
        <is>
          <t>EXAMPLE ROW – delete or type over it</t>
        </is>
      </c>
    </row>
    <row r="3" ht="15" customHeight="1" s="27">
      <c r="A3" s="40" t="n"/>
      <c r="B3" s="41" t="n"/>
      <c r="C3" s="40" t="n"/>
      <c r="D3" s="40" t="n"/>
      <c r="E3" s="42" t="n"/>
      <c r="F3" s="40" t="n"/>
      <c r="G3" s="43" t="n"/>
      <c r="H3" s="43" t="n"/>
      <c r="I3" s="44">
        <f>IF(G3="","",G3-N(H3))</f>
        <v/>
      </c>
      <c r="J3" s="41" t="n"/>
      <c r="K3" s="45">
        <f>IF(AND(J3&lt;&gt;"",N(I3)&gt;0),TODAY()-J3,"")</f>
        <v/>
      </c>
      <c r="L3" s="42" t="n"/>
    </row>
    <row r="4" ht="15" customHeight="1" s="27">
      <c r="A4" s="40" t="n"/>
      <c r="B4" s="41" t="n"/>
      <c r="C4" s="40" t="n"/>
      <c r="D4" s="40" t="n"/>
      <c r="E4" s="42" t="n"/>
      <c r="F4" s="40" t="n"/>
      <c r="G4" s="43" t="n"/>
      <c r="H4" s="43" t="n"/>
      <c r="I4" s="44">
        <f>IF(G4="","",G4-N(H4))</f>
        <v/>
      </c>
      <c r="J4" s="41" t="n"/>
      <c r="K4" s="45">
        <f>IF(AND(J4&lt;&gt;"",N(I4)&gt;0),TODAY()-J4,"")</f>
        <v/>
      </c>
      <c r="L4" s="42" t="n"/>
    </row>
    <row r="5" ht="15" customHeight="1" s="27">
      <c r="A5" s="40" t="n"/>
      <c r="B5" s="41" t="n"/>
      <c r="C5" s="40" t="n"/>
      <c r="D5" s="40" t="n"/>
      <c r="E5" s="42" t="n"/>
      <c r="F5" s="40" t="n"/>
      <c r="G5" s="43" t="n"/>
      <c r="H5" s="43" t="n"/>
      <c r="I5" s="44">
        <f>IF(G5="","",G5-N(H5))</f>
        <v/>
      </c>
      <c r="J5" s="41" t="n"/>
      <c r="K5" s="45">
        <f>IF(AND(J5&lt;&gt;"",N(I5)&gt;0),TODAY()-J5,"")</f>
        <v/>
      </c>
      <c r="L5" s="42" t="n"/>
    </row>
    <row r="6" ht="15" customHeight="1" s="27">
      <c r="A6" s="40" t="n"/>
      <c r="B6" s="41" t="n"/>
      <c r="C6" s="40" t="n"/>
      <c r="D6" s="40" t="n"/>
      <c r="E6" s="42" t="n"/>
      <c r="F6" s="40" t="n"/>
      <c r="G6" s="43" t="n"/>
      <c r="H6" s="43" t="n"/>
      <c r="I6" s="44">
        <f>IF(G6="","",G6-N(H6))</f>
        <v/>
      </c>
      <c r="J6" s="41" t="n"/>
      <c r="K6" s="45">
        <f>IF(AND(J6&lt;&gt;"",N(I6)&gt;0),TODAY()-J6,"")</f>
        <v/>
      </c>
      <c r="L6" s="42" t="n"/>
    </row>
    <row r="7" ht="15" customHeight="1" s="27">
      <c r="A7" s="40" t="n"/>
      <c r="B7" s="41" t="n"/>
      <c r="C7" s="40" t="n"/>
      <c r="D7" s="40" t="n"/>
      <c r="E7" s="42" t="n"/>
      <c r="F7" s="40" t="n"/>
      <c r="G7" s="43" t="n"/>
      <c r="H7" s="43" t="n"/>
      <c r="I7" s="44">
        <f>IF(G7="","",G7-N(H7))</f>
        <v/>
      </c>
      <c r="J7" s="41" t="n"/>
      <c r="K7" s="45">
        <f>IF(AND(J7&lt;&gt;"",N(I7)&gt;0),TODAY()-J7,"")</f>
        <v/>
      </c>
      <c r="L7" s="42" t="n"/>
    </row>
    <row r="8" ht="15" customHeight="1" s="27">
      <c r="A8" s="40" t="n"/>
      <c r="B8" s="41" t="n"/>
      <c r="C8" s="40" t="n"/>
      <c r="D8" s="40" t="n"/>
      <c r="E8" s="42" t="n"/>
      <c r="F8" s="40" t="n"/>
      <c r="G8" s="43" t="n"/>
      <c r="H8" s="43" t="n"/>
      <c r="I8" s="44">
        <f>IF(G8="","",G8-N(H8))</f>
        <v/>
      </c>
      <c r="J8" s="41" t="n"/>
      <c r="K8" s="45">
        <f>IF(AND(J8&lt;&gt;"",N(I8)&gt;0),TODAY()-J8,"")</f>
        <v/>
      </c>
      <c r="L8" s="42" t="n"/>
    </row>
    <row r="9" ht="15" customHeight="1" s="27">
      <c r="A9" s="40" t="n"/>
      <c r="B9" s="41" t="n"/>
      <c r="C9" s="40" t="n"/>
      <c r="D9" s="40" t="n"/>
      <c r="E9" s="42" t="n"/>
      <c r="F9" s="40" t="n"/>
      <c r="G9" s="43" t="n"/>
      <c r="H9" s="43" t="n"/>
      <c r="I9" s="44">
        <f>IF(G9="","",G9-N(H9))</f>
        <v/>
      </c>
      <c r="J9" s="41" t="n"/>
      <c r="K9" s="45">
        <f>IF(AND(J9&lt;&gt;"",N(I9)&gt;0),TODAY()-J9,"")</f>
        <v/>
      </c>
      <c r="L9" s="42" t="n"/>
    </row>
    <row r="10" ht="15" customHeight="1" s="27">
      <c r="A10" s="40" t="n"/>
      <c r="B10" s="41" t="n"/>
      <c r="C10" s="40" t="n"/>
      <c r="D10" s="40" t="n"/>
      <c r="E10" s="42" t="n"/>
      <c r="F10" s="40" t="n"/>
      <c r="G10" s="43" t="n"/>
      <c r="H10" s="43" t="n"/>
      <c r="I10" s="44">
        <f>IF(G10="","",G10-N(H10))</f>
        <v/>
      </c>
      <c r="J10" s="41" t="n"/>
      <c r="K10" s="45">
        <f>IF(AND(J10&lt;&gt;"",N(I10)&gt;0),TODAY()-J10,"")</f>
        <v/>
      </c>
      <c r="L10" s="42" t="n"/>
    </row>
    <row r="11" ht="15" customHeight="1" s="27">
      <c r="A11" s="40" t="n"/>
      <c r="B11" s="41" t="n"/>
      <c r="C11" s="40" t="n"/>
      <c r="D11" s="40" t="n"/>
      <c r="E11" s="42" t="n"/>
      <c r="F11" s="40" t="n"/>
      <c r="G11" s="43" t="n"/>
      <c r="H11" s="43" t="n"/>
      <c r="I11" s="44">
        <f>IF(G11="","",G11-N(H11))</f>
        <v/>
      </c>
      <c r="J11" s="41" t="n"/>
      <c r="K11" s="45">
        <f>IF(AND(J11&lt;&gt;"",N(I11)&gt;0),TODAY()-J11,"")</f>
        <v/>
      </c>
      <c r="L11" s="42" t="n"/>
    </row>
    <row r="12" ht="15" customHeight="1" s="27">
      <c r="A12" s="40" t="n"/>
      <c r="B12" s="41" t="n"/>
      <c r="C12" s="40" t="n"/>
      <c r="D12" s="40" t="n"/>
      <c r="E12" s="42" t="n"/>
      <c r="F12" s="40" t="n"/>
      <c r="G12" s="43" t="n"/>
      <c r="H12" s="43" t="n"/>
      <c r="I12" s="44">
        <f>IF(G12="","",G12-N(H12))</f>
        <v/>
      </c>
      <c r="J12" s="41" t="n"/>
      <c r="K12" s="45">
        <f>IF(AND(J12&lt;&gt;"",N(I12)&gt;0),TODAY()-J12,"")</f>
        <v/>
      </c>
      <c r="L12" s="42" t="n"/>
    </row>
    <row r="13" ht="15" customHeight="1" s="27">
      <c r="A13" s="40" t="n"/>
      <c r="B13" s="41" t="n"/>
      <c r="C13" s="40" t="n"/>
      <c r="D13" s="40" t="n"/>
      <c r="E13" s="42" t="n"/>
      <c r="F13" s="40" t="n"/>
      <c r="G13" s="43" t="n"/>
      <c r="H13" s="43" t="n"/>
      <c r="I13" s="44">
        <f>IF(G13="","",G13-N(H13))</f>
        <v/>
      </c>
      <c r="J13" s="41" t="n"/>
      <c r="K13" s="45">
        <f>IF(AND(J13&lt;&gt;"",N(I13)&gt;0),TODAY()-J13,"")</f>
        <v/>
      </c>
      <c r="L13" s="42" t="n"/>
    </row>
    <row r="14" ht="15" customHeight="1" s="27">
      <c r="A14" s="40" t="n"/>
      <c r="B14" s="41" t="n"/>
      <c r="C14" s="40" t="n"/>
      <c r="D14" s="40" t="n"/>
      <c r="E14" s="42" t="n"/>
      <c r="F14" s="40" t="n"/>
      <c r="G14" s="43" t="n"/>
      <c r="H14" s="43" t="n"/>
      <c r="I14" s="44">
        <f>IF(G14="","",G14-N(H14))</f>
        <v/>
      </c>
      <c r="J14" s="41" t="n"/>
      <c r="K14" s="45">
        <f>IF(AND(J14&lt;&gt;"",N(I14)&gt;0),TODAY()-J14,"")</f>
        <v/>
      </c>
      <c r="L14" s="42" t="n"/>
    </row>
    <row r="15" ht="15" customHeight="1" s="27">
      <c r="A15" s="40" t="n"/>
      <c r="B15" s="41" t="n"/>
      <c r="C15" s="40" t="n"/>
      <c r="D15" s="40" t="n"/>
      <c r="E15" s="42" t="n"/>
      <c r="F15" s="40" t="n"/>
      <c r="G15" s="43" t="n"/>
      <c r="H15" s="43" t="n"/>
      <c r="I15" s="44">
        <f>IF(G15="","",G15-N(H15))</f>
        <v/>
      </c>
      <c r="J15" s="41" t="n"/>
      <c r="K15" s="45">
        <f>IF(AND(J15&lt;&gt;"",N(I15)&gt;0),TODAY()-J15,"")</f>
        <v/>
      </c>
      <c r="L15" s="42" t="n"/>
    </row>
    <row r="16" ht="15" customHeight="1" s="27">
      <c r="A16" s="40" t="n"/>
      <c r="B16" s="41" t="n"/>
      <c r="C16" s="40" t="n"/>
      <c r="D16" s="40" t="n"/>
      <c r="E16" s="42" t="n"/>
      <c r="F16" s="40" t="n"/>
      <c r="G16" s="43" t="n"/>
      <c r="H16" s="43" t="n"/>
      <c r="I16" s="44">
        <f>IF(G16="","",G16-N(H16))</f>
        <v/>
      </c>
      <c r="J16" s="41" t="n"/>
      <c r="K16" s="45">
        <f>IF(AND(J16&lt;&gt;"",N(I16)&gt;0),TODAY()-J16,"")</f>
        <v/>
      </c>
      <c r="L16" s="42" t="n"/>
    </row>
    <row r="17" ht="15" customHeight="1" s="27">
      <c r="A17" s="40" t="n"/>
      <c r="B17" s="41" t="n"/>
      <c r="C17" s="40" t="n"/>
      <c r="D17" s="40" t="n"/>
      <c r="E17" s="42" t="n"/>
      <c r="F17" s="40" t="n"/>
      <c r="G17" s="43" t="n"/>
      <c r="H17" s="43" t="n"/>
      <c r="I17" s="44">
        <f>IF(G17="","",G17-N(H17))</f>
        <v/>
      </c>
      <c r="J17" s="41" t="n"/>
      <c r="K17" s="45">
        <f>IF(AND(J17&lt;&gt;"",N(I17)&gt;0),TODAY()-J17,"")</f>
        <v/>
      </c>
      <c r="L17" s="42" t="n"/>
    </row>
    <row r="18" ht="15" customHeight="1" s="27">
      <c r="A18" s="40" t="n"/>
      <c r="B18" s="41" t="n"/>
      <c r="C18" s="40" t="n"/>
      <c r="D18" s="40" t="n"/>
      <c r="E18" s="42" t="n"/>
      <c r="F18" s="40" t="n"/>
      <c r="G18" s="43" t="n"/>
      <c r="H18" s="43" t="n"/>
      <c r="I18" s="44">
        <f>IF(G18="","",G18-N(H18))</f>
        <v/>
      </c>
      <c r="J18" s="41" t="n"/>
      <c r="K18" s="45">
        <f>IF(AND(J18&lt;&gt;"",N(I18)&gt;0),TODAY()-J18,"")</f>
        <v/>
      </c>
      <c r="L18" s="42" t="n"/>
    </row>
    <row r="19" ht="15" customHeight="1" s="27">
      <c r="A19" s="40" t="n"/>
      <c r="B19" s="41" t="n"/>
      <c r="C19" s="40" t="n"/>
      <c r="D19" s="40" t="n"/>
      <c r="E19" s="42" t="n"/>
      <c r="F19" s="40" t="n"/>
      <c r="G19" s="43" t="n"/>
      <c r="H19" s="43" t="n"/>
      <c r="I19" s="44">
        <f>IF(G19="","",G19-N(H19))</f>
        <v/>
      </c>
      <c r="J19" s="41" t="n"/>
      <c r="K19" s="45">
        <f>IF(AND(J19&lt;&gt;"",N(I19)&gt;0),TODAY()-J19,"")</f>
        <v/>
      </c>
      <c r="L19" s="42" t="n"/>
    </row>
    <row r="20" ht="15" customHeight="1" s="27">
      <c r="A20" s="40" t="n"/>
      <c r="B20" s="41" t="n"/>
      <c r="C20" s="40" t="n"/>
      <c r="D20" s="40" t="n"/>
      <c r="E20" s="42" t="n"/>
      <c r="F20" s="40" t="n"/>
      <c r="G20" s="43" t="n"/>
      <c r="H20" s="43" t="n"/>
      <c r="I20" s="44">
        <f>IF(G20="","",G20-N(H20))</f>
        <v/>
      </c>
      <c r="J20" s="41" t="n"/>
      <c r="K20" s="45">
        <f>IF(AND(J20&lt;&gt;"",N(I20)&gt;0),TODAY()-J20,"")</f>
        <v/>
      </c>
      <c r="L20" s="42" t="n"/>
    </row>
    <row r="21" ht="15" customHeight="1" s="27">
      <c r="A21" s="40" t="n"/>
      <c r="B21" s="41" t="n"/>
      <c r="C21" s="40" t="n"/>
      <c r="D21" s="40" t="n"/>
      <c r="E21" s="42" t="n"/>
      <c r="F21" s="40" t="n"/>
      <c r="G21" s="43" t="n"/>
      <c r="H21" s="43" t="n"/>
      <c r="I21" s="44">
        <f>IF(G21="","",G21-N(H21))</f>
        <v/>
      </c>
      <c r="J21" s="41" t="n"/>
      <c r="K21" s="45">
        <f>IF(AND(J21&lt;&gt;"",N(I21)&gt;0),TODAY()-J21,"")</f>
        <v/>
      </c>
      <c r="L21" s="42" t="n"/>
    </row>
    <row r="22" ht="15" customHeight="1" s="27">
      <c r="A22" s="40" t="n"/>
      <c r="B22" s="41" t="n"/>
      <c r="C22" s="40" t="n"/>
      <c r="D22" s="40" t="n"/>
      <c r="E22" s="42" t="n"/>
      <c r="F22" s="40" t="n"/>
      <c r="G22" s="43" t="n"/>
      <c r="H22" s="43" t="n"/>
      <c r="I22" s="44">
        <f>IF(G22="","",G22-N(H22))</f>
        <v/>
      </c>
      <c r="J22" s="41" t="n"/>
      <c r="K22" s="45">
        <f>IF(AND(J22&lt;&gt;"",N(I22)&gt;0),TODAY()-J22,"")</f>
        <v/>
      </c>
      <c r="L22" s="42" t="n"/>
    </row>
    <row r="23" ht="15" customHeight="1" s="27">
      <c r="A23" s="40" t="n"/>
      <c r="B23" s="41" t="n"/>
      <c r="C23" s="40" t="n"/>
      <c r="D23" s="40" t="n"/>
      <c r="E23" s="42" t="n"/>
      <c r="F23" s="40" t="n"/>
      <c r="G23" s="43" t="n"/>
      <c r="H23" s="43" t="n"/>
      <c r="I23" s="44">
        <f>IF(G23="","",G23-N(H23))</f>
        <v/>
      </c>
      <c r="J23" s="41" t="n"/>
      <c r="K23" s="45">
        <f>IF(AND(J23&lt;&gt;"",N(I23)&gt;0),TODAY()-J23,"")</f>
        <v/>
      </c>
      <c r="L23" s="42" t="n"/>
    </row>
    <row r="24" ht="15" customHeight="1" s="27">
      <c r="A24" s="40" t="n"/>
      <c r="B24" s="41" t="n"/>
      <c r="C24" s="40" t="n"/>
      <c r="D24" s="40" t="n"/>
      <c r="E24" s="42" t="n"/>
      <c r="F24" s="40" t="n"/>
      <c r="G24" s="43" t="n"/>
      <c r="H24" s="43" t="n"/>
      <c r="I24" s="44">
        <f>IF(G24="","",G24-N(H24))</f>
        <v/>
      </c>
      <c r="J24" s="41" t="n"/>
      <c r="K24" s="45">
        <f>IF(AND(J24&lt;&gt;"",N(I24)&gt;0),TODAY()-J24,"")</f>
        <v/>
      </c>
      <c r="L24" s="42" t="n"/>
    </row>
    <row r="25" ht="15" customHeight="1" s="27">
      <c r="A25" s="40" t="n"/>
      <c r="B25" s="41" t="n"/>
      <c r="C25" s="40" t="n"/>
      <c r="D25" s="40" t="n"/>
      <c r="E25" s="42" t="n"/>
      <c r="F25" s="40" t="n"/>
      <c r="G25" s="43" t="n"/>
      <c r="H25" s="43" t="n"/>
      <c r="I25" s="44">
        <f>IF(G25="","",G25-N(H25))</f>
        <v/>
      </c>
      <c r="J25" s="41" t="n"/>
      <c r="K25" s="45">
        <f>IF(AND(J25&lt;&gt;"",N(I25)&gt;0),TODAY()-J25,"")</f>
        <v/>
      </c>
      <c r="L25" s="42" t="n"/>
    </row>
    <row r="26" ht="15" customHeight="1" s="27">
      <c r="A26" s="40" t="n"/>
      <c r="B26" s="41" t="n"/>
      <c r="C26" s="40" t="n"/>
      <c r="D26" s="40" t="n"/>
      <c r="E26" s="42" t="n"/>
      <c r="F26" s="40" t="n"/>
      <c r="G26" s="43" t="n"/>
      <c r="H26" s="43" t="n"/>
      <c r="I26" s="44">
        <f>IF(G26="","",G26-N(H26))</f>
        <v/>
      </c>
      <c r="J26" s="41" t="n"/>
      <c r="K26" s="45">
        <f>IF(AND(J26&lt;&gt;"",N(I26)&gt;0),TODAY()-J26,"")</f>
        <v/>
      </c>
      <c r="L26" s="42" t="n"/>
    </row>
    <row r="27" ht="15" customHeight="1" s="27">
      <c r="A27" s="40" t="n"/>
      <c r="B27" s="41" t="n"/>
      <c r="C27" s="40" t="n"/>
      <c r="D27" s="40" t="n"/>
      <c r="E27" s="42" t="n"/>
      <c r="F27" s="40" t="n"/>
      <c r="G27" s="43" t="n"/>
      <c r="H27" s="43" t="n"/>
      <c r="I27" s="44">
        <f>IF(G27="","",G27-N(H27))</f>
        <v/>
      </c>
      <c r="J27" s="41" t="n"/>
      <c r="K27" s="45">
        <f>IF(AND(J27&lt;&gt;"",N(I27)&gt;0),TODAY()-J27,"")</f>
        <v/>
      </c>
      <c r="L27" s="42" t="n"/>
    </row>
    <row r="28" ht="15" customHeight="1" s="27">
      <c r="A28" s="40" t="n"/>
      <c r="B28" s="41" t="n"/>
      <c r="C28" s="40" t="n"/>
      <c r="D28" s="40" t="n"/>
      <c r="E28" s="42" t="n"/>
      <c r="F28" s="40" t="n"/>
      <c r="G28" s="43" t="n"/>
      <c r="H28" s="43" t="n"/>
      <c r="I28" s="44">
        <f>IF(G28="","",G28-N(H28))</f>
        <v/>
      </c>
      <c r="J28" s="41" t="n"/>
      <c r="K28" s="45">
        <f>IF(AND(J28&lt;&gt;"",N(I28)&gt;0),TODAY()-J28,"")</f>
        <v/>
      </c>
      <c r="L28" s="42" t="n"/>
    </row>
    <row r="29" ht="15" customHeight="1" s="27">
      <c r="A29" s="40" t="n"/>
      <c r="B29" s="41" t="n"/>
      <c r="C29" s="40" t="n"/>
      <c r="D29" s="40" t="n"/>
      <c r="E29" s="42" t="n"/>
      <c r="F29" s="40" t="n"/>
      <c r="G29" s="43" t="n"/>
      <c r="H29" s="43" t="n"/>
      <c r="I29" s="44">
        <f>IF(G29="","",G29-N(H29))</f>
        <v/>
      </c>
      <c r="J29" s="41" t="n"/>
      <c r="K29" s="45">
        <f>IF(AND(J29&lt;&gt;"",N(I29)&gt;0),TODAY()-J29,"")</f>
        <v/>
      </c>
      <c r="L29" s="42" t="n"/>
    </row>
    <row r="30" ht="15" customHeight="1" s="27">
      <c r="A30" s="40" t="n"/>
      <c r="B30" s="41" t="n"/>
      <c r="C30" s="40" t="n"/>
      <c r="D30" s="40" t="n"/>
      <c r="E30" s="42" t="n"/>
      <c r="F30" s="40" t="n"/>
      <c r="G30" s="43" t="n"/>
      <c r="H30" s="43" t="n"/>
      <c r="I30" s="44">
        <f>IF(G30="","",G30-N(H30))</f>
        <v/>
      </c>
      <c r="J30" s="41" t="n"/>
      <c r="K30" s="45">
        <f>IF(AND(J30&lt;&gt;"",N(I30)&gt;0),TODAY()-J30,"")</f>
        <v/>
      </c>
      <c r="L30" s="42" t="n"/>
    </row>
    <row r="31" ht="15" customHeight="1" s="27">
      <c r="A31" s="40" t="n"/>
      <c r="B31" s="41" t="n"/>
      <c r="C31" s="40" t="n"/>
      <c r="D31" s="40" t="n"/>
      <c r="E31" s="42" t="n"/>
      <c r="F31" s="40" t="n"/>
      <c r="G31" s="43" t="n"/>
      <c r="H31" s="43" t="n"/>
      <c r="I31" s="44">
        <f>IF(G31="","",G31-N(H31))</f>
        <v/>
      </c>
      <c r="J31" s="41" t="n"/>
      <c r="K31" s="45">
        <f>IF(AND(J31&lt;&gt;"",N(I31)&gt;0),TODAY()-J31,"")</f>
        <v/>
      </c>
      <c r="L31" s="42" t="n"/>
    </row>
    <row r="32" ht="15" customHeight="1" s="27">
      <c r="A32" s="40" t="n"/>
      <c r="B32" s="41" t="n"/>
      <c r="C32" s="40" t="n"/>
      <c r="D32" s="40" t="n"/>
      <c r="E32" s="42" t="n"/>
      <c r="F32" s="40" t="n"/>
      <c r="G32" s="43" t="n"/>
      <c r="H32" s="43" t="n"/>
      <c r="I32" s="44">
        <f>IF(G32="","",G32-N(H32))</f>
        <v/>
      </c>
      <c r="J32" s="41" t="n"/>
      <c r="K32" s="45">
        <f>IF(AND(J32&lt;&gt;"",N(I32)&gt;0),TODAY()-J32,"")</f>
        <v/>
      </c>
      <c r="L32" s="42" t="n"/>
    </row>
    <row r="33" ht="15" customHeight="1" s="27">
      <c r="A33" s="40" t="n"/>
      <c r="B33" s="41" t="n"/>
      <c r="C33" s="40" t="n"/>
      <c r="D33" s="40" t="n"/>
      <c r="E33" s="42" t="n"/>
      <c r="F33" s="40" t="n"/>
      <c r="G33" s="43" t="n"/>
      <c r="H33" s="43" t="n"/>
      <c r="I33" s="44">
        <f>IF(G33="","",G33-N(H33))</f>
        <v/>
      </c>
      <c r="J33" s="41" t="n"/>
      <c r="K33" s="45">
        <f>IF(AND(J33&lt;&gt;"",N(I33)&gt;0),TODAY()-J33,"")</f>
        <v/>
      </c>
      <c r="L33" s="42" t="n"/>
    </row>
    <row r="34" ht="15" customHeight="1" s="27">
      <c r="A34" s="40" t="n"/>
      <c r="B34" s="41" t="n"/>
      <c r="C34" s="40" t="n"/>
      <c r="D34" s="40" t="n"/>
      <c r="E34" s="42" t="n"/>
      <c r="F34" s="40" t="n"/>
      <c r="G34" s="43" t="n"/>
      <c r="H34" s="43" t="n"/>
      <c r="I34" s="44">
        <f>IF(G34="","",G34-N(H34))</f>
        <v/>
      </c>
      <c r="J34" s="41" t="n"/>
      <c r="K34" s="45">
        <f>IF(AND(J34&lt;&gt;"",N(I34)&gt;0),TODAY()-J34,"")</f>
        <v/>
      </c>
      <c r="L34" s="42" t="n"/>
    </row>
    <row r="35" ht="15" customHeight="1" s="27">
      <c r="A35" s="40" t="n"/>
      <c r="B35" s="41" t="n"/>
      <c r="C35" s="40" t="n"/>
      <c r="D35" s="40" t="n"/>
      <c r="E35" s="42" t="n"/>
      <c r="F35" s="40" t="n"/>
      <c r="G35" s="43" t="n"/>
      <c r="H35" s="43" t="n"/>
      <c r="I35" s="44">
        <f>IF(G35="","",G35-N(H35))</f>
        <v/>
      </c>
      <c r="J35" s="41" t="n"/>
      <c r="K35" s="45">
        <f>IF(AND(J35&lt;&gt;"",N(I35)&gt;0),TODAY()-J35,"")</f>
        <v/>
      </c>
      <c r="L35" s="42" t="n"/>
    </row>
    <row r="36" ht="15" customHeight="1" s="27">
      <c r="A36" s="40" t="n"/>
      <c r="B36" s="41" t="n"/>
      <c r="C36" s="40" t="n"/>
      <c r="D36" s="40" t="n"/>
      <c r="E36" s="42" t="n"/>
      <c r="F36" s="40" t="n"/>
      <c r="G36" s="43" t="n"/>
      <c r="H36" s="43" t="n"/>
      <c r="I36" s="44">
        <f>IF(G36="","",G36-N(H36))</f>
        <v/>
      </c>
      <c r="J36" s="41" t="n"/>
      <c r="K36" s="45">
        <f>IF(AND(J36&lt;&gt;"",N(I36)&gt;0),TODAY()-J36,"")</f>
        <v/>
      </c>
      <c r="L36" s="42" t="n"/>
    </row>
    <row r="37" ht="15" customHeight="1" s="27">
      <c r="A37" s="40" t="n"/>
      <c r="B37" s="41" t="n"/>
      <c r="C37" s="40" t="n"/>
      <c r="D37" s="40" t="n"/>
      <c r="E37" s="42" t="n"/>
      <c r="F37" s="40" t="n"/>
      <c r="G37" s="43" t="n"/>
      <c r="H37" s="43" t="n"/>
      <c r="I37" s="44">
        <f>IF(G37="","",G37-N(H37))</f>
        <v/>
      </c>
      <c r="J37" s="41" t="n"/>
      <c r="K37" s="45">
        <f>IF(AND(J37&lt;&gt;"",N(I37)&gt;0),TODAY()-J37,"")</f>
        <v/>
      </c>
      <c r="L37" s="42" t="n"/>
    </row>
    <row r="38" ht="15" customHeight="1" s="27">
      <c r="A38" s="40" t="n"/>
      <c r="B38" s="41" t="n"/>
      <c r="C38" s="40" t="n"/>
      <c r="D38" s="40" t="n"/>
      <c r="E38" s="42" t="n"/>
      <c r="F38" s="40" t="n"/>
      <c r="G38" s="43" t="n"/>
      <c r="H38" s="43" t="n"/>
      <c r="I38" s="44">
        <f>IF(G38="","",G38-N(H38))</f>
        <v/>
      </c>
      <c r="J38" s="41" t="n"/>
      <c r="K38" s="45">
        <f>IF(AND(J38&lt;&gt;"",N(I38)&gt;0),TODAY()-J38,"")</f>
        <v/>
      </c>
      <c r="L38" s="42" t="n"/>
    </row>
    <row r="39" ht="15" customHeight="1" s="27">
      <c r="A39" s="40" t="n"/>
      <c r="B39" s="41" t="n"/>
      <c r="C39" s="40" t="n"/>
      <c r="D39" s="40" t="n"/>
      <c r="E39" s="42" t="n"/>
      <c r="F39" s="40" t="n"/>
      <c r="G39" s="43" t="n"/>
      <c r="H39" s="43" t="n"/>
      <c r="I39" s="44">
        <f>IF(G39="","",G39-N(H39))</f>
        <v/>
      </c>
      <c r="J39" s="41" t="n"/>
      <c r="K39" s="45">
        <f>IF(AND(J39&lt;&gt;"",N(I39)&gt;0),TODAY()-J39,"")</f>
        <v/>
      </c>
      <c r="L39" s="42" t="n"/>
    </row>
    <row r="40" ht="15" customHeight="1" s="27">
      <c r="A40" s="40" t="n"/>
      <c r="B40" s="41" t="n"/>
      <c r="C40" s="40" t="n"/>
      <c r="D40" s="40" t="n"/>
      <c r="E40" s="42" t="n"/>
      <c r="F40" s="40" t="n"/>
      <c r="G40" s="43" t="n"/>
      <c r="H40" s="43" t="n"/>
      <c r="I40" s="44">
        <f>IF(G40="","",G40-N(H40))</f>
        <v/>
      </c>
      <c r="J40" s="41" t="n"/>
      <c r="K40" s="45">
        <f>IF(AND(J40&lt;&gt;"",N(I40)&gt;0),TODAY()-J40,"")</f>
        <v/>
      </c>
      <c r="L40" s="42" t="n"/>
    </row>
    <row r="41" ht="15" customHeight="1" s="27">
      <c r="A41" s="40" t="n"/>
      <c r="B41" s="41" t="n"/>
      <c r="C41" s="40" t="n"/>
      <c r="D41" s="40" t="n"/>
      <c r="E41" s="42" t="n"/>
      <c r="F41" s="40" t="n"/>
      <c r="G41" s="43" t="n"/>
      <c r="H41" s="43" t="n"/>
      <c r="I41" s="44">
        <f>IF(G41="","",G41-N(H41))</f>
        <v/>
      </c>
      <c r="J41" s="41" t="n"/>
      <c r="K41" s="45">
        <f>IF(AND(J41&lt;&gt;"",N(I41)&gt;0),TODAY()-J41,"")</f>
        <v/>
      </c>
      <c r="L41" s="42" t="n"/>
    </row>
    <row r="42" ht="15" customHeight="1" s="27">
      <c r="A42" s="40" t="n"/>
      <c r="B42" s="41" t="n"/>
      <c r="C42" s="40" t="n"/>
      <c r="D42" s="40" t="n"/>
      <c r="E42" s="42" t="n"/>
      <c r="F42" s="40" t="n"/>
      <c r="G42" s="43" t="n"/>
      <c r="H42" s="43" t="n"/>
      <c r="I42" s="44">
        <f>IF(G42="","",G42-N(H42))</f>
        <v/>
      </c>
      <c r="J42" s="41" t="n"/>
      <c r="K42" s="45">
        <f>IF(AND(J42&lt;&gt;"",N(I42)&gt;0),TODAY()-J42,"")</f>
        <v/>
      </c>
      <c r="L42" s="42" t="n"/>
    </row>
    <row r="43" ht="15" customHeight="1" s="27">
      <c r="A43" s="40" t="n"/>
      <c r="B43" s="41" t="n"/>
      <c r="C43" s="40" t="n"/>
      <c r="D43" s="40" t="n"/>
      <c r="E43" s="42" t="n"/>
      <c r="F43" s="40" t="n"/>
      <c r="G43" s="43" t="n"/>
      <c r="H43" s="43" t="n"/>
      <c r="I43" s="44">
        <f>IF(G43="","",G43-N(H43))</f>
        <v/>
      </c>
      <c r="J43" s="41" t="n"/>
      <c r="K43" s="45">
        <f>IF(AND(J43&lt;&gt;"",N(I43)&gt;0),TODAY()-J43,"")</f>
        <v/>
      </c>
      <c r="L43" s="42" t="n"/>
    </row>
    <row r="44" ht="15" customHeight="1" s="27">
      <c r="A44" s="40" t="n"/>
      <c r="B44" s="41" t="n"/>
      <c r="C44" s="40" t="n"/>
      <c r="D44" s="40" t="n"/>
      <c r="E44" s="42" t="n"/>
      <c r="F44" s="40" t="n"/>
      <c r="G44" s="43" t="n"/>
      <c r="H44" s="43" t="n"/>
      <c r="I44" s="44">
        <f>IF(G44="","",G44-N(H44))</f>
        <v/>
      </c>
      <c r="J44" s="41" t="n"/>
      <c r="K44" s="45">
        <f>IF(AND(J44&lt;&gt;"",N(I44)&gt;0),TODAY()-J44,"")</f>
        <v/>
      </c>
      <c r="L44" s="42" t="n"/>
    </row>
    <row r="45" ht="15" customHeight="1" s="27">
      <c r="A45" s="40" t="n"/>
      <c r="B45" s="41" t="n"/>
      <c r="C45" s="40" t="n"/>
      <c r="D45" s="40" t="n"/>
      <c r="E45" s="42" t="n"/>
      <c r="F45" s="40" t="n"/>
      <c r="G45" s="43" t="n"/>
      <c r="H45" s="43" t="n"/>
      <c r="I45" s="44">
        <f>IF(G45="","",G45-N(H45))</f>
        <v/>
      </c>
      <c r="J45" s="41" t="n"/>
      <c r="K45" s="45">
        <f>IF(AND(J45&lt;&gt;"",N(I45)&gt;0),TODAY()-J45,"")</f>
        <v/>
      </c>
      <c r="L45" s="42" t="n"/>
    </row>
    <row r="46" ht="15" customHeight="1" s="27">
      <c r="A46" s="40" t="n"/>
      <c r="B46" s="41" t="n"/>
      <c r="C46" s="40" t="n"/>
      <c r="D46" s="40" t="n"/>
      <c r="E46" s="42" t="n"/>
      <c r="F46" s="40" t="n"/>
      <c r="G46" s="43" t="n"/>
      <c r="H46" s="43" t="n"/>
      <c r="I46" s="44">
        <f>IF(G46="","",G46-N(H46))</f>
        <v/>
      </c>
      <c r="J46" s="41" t="n"/>
      <c r="K46" s="45">
        <f>IF(AND(J46&lt;&gt;"",N(I46)&gt;0),TODAY()-J46,"")</f>
        <v/>
      </c>
      <c r="L46" s="42" t="n"/>
    </row>
    <row r="47" ht="15" customHeight="1" s="27">
      <c r="A47" s="40" t="n"/>
      <c r="B47" s="41" t="n"/>
      <c r="C47" s="40" t="n"/>
      <c r="D47" s="40" t="n"/>
      <c r="E47" s="42" t="n"/>
      <c r="F47" s="40" t="n"/>
      <c r="G47" s="43" t="n"/>
      <c r="H47" s="43" t="n"/>
      <c r="I47" s="44">
        <f>IF(G47="","",G47-N(H47))</f>
        <v/>
      </c>
      <c r="J47" s="41" t="n"/>
      <c r="K47" s="45">
        <f>IF(AND(J47&lt;&gt;"",N(I47)&gt;0),TODAY()-J47,"")</f>
        <v/>
      </c>
      <c r="L47" s="42" t="n"/>
    </row>
    <row r="48" ht="15" customHeight="1" s="27">
      <c r="A48" s="40" t="n"/>
      <c r="B48" s="41" t="n"/>
      <c r="C48" s="40" t="n"/>
      <c r="D48" s="40" t="n"/>
      <c r="E48" s="42" t="n"/>
      <c r="F48" s="40" t="n"/>
      <c r="G48" s="43" t="n"/>
      <c r="H48" s="43" t="n"/>
      <c r="I48" s="44">
        <f>IF(G48="","",G48-N(H48))</f>
        <v/>
      </c>
      <c r="J48" s="41" t="n"/>
      <c r="K48" s="45">
        <f>IF(AND(J48&lt;&gt;"",N(I48)&gt;0),TODAY()-J48,"")</f>
        <v/>
      </c>
      <c r="L48" s="42" t="n"/>
    </row>
    <row r="49" ht="15" customHeight="1" s="27">
      <c r="A49" s="40" t="n"/>
      <c r="B49" s="41" t="n"/>
      <c r="C49" s="40" t="n"/>
      <c r="D49" s="40" t="n"/>
      <c r="E49" s="42" t="n"/>
      <c r="F49" s="40" t="n"/>
      <c r="G49" s="43" t="n"/>
      <c r="H49" s="43" t="n"/>
      <c r="I49" s="44">
        <f>IF(G49="","",G49-N(H49))</f>
        <v/>
      </c>
      <c r="J49" s="41" t="n"/>
      <c r="K49" s="45">
        <f>IF(AND(J49&lt;&gt;"",N(I49)&gt;0),TODAY()-J49,"")</f>
        <v/>
      </c>
      <c r="L49" s="42" t="n"/>
    </row>
    <row r="50" ht="15" customHeight="1" s="27">
      <c r="A50" s="40" t="n"/>
      <c r="B50" s="41" t="n"/>
      <c r="C50" s="40" t="n"/>
      <c r="D50" s="40" t="n"/>
      <c r="E50" s="42" t="n"/>
      <c r="F50" s="40" t="n"/>
      <c r="G50" s="43" t="n"/>
      <c r="H50" s="43" t="n"/>
      <c r="I50" s="44">
        <f>IF(G50="","",G50-N(H50))</f>
        <v/>
      </c>
      <c r="J50" s="41" t="n"/>
      <c r="K50" s="45">
        <f>IF(AND(J50&lt;&gt;"",N(I50)&gt;0),TODAY()-J50,"")</f>
        <v/>
      </c>
      <c r="L50" s="42" t="n"/>
    </row>
    <row r="51" ht="15" customHeight="1" s="27">
      <c r="A51" s="40" t="n"/>
      <c r="B51" s="41" t="n"/>
      <c r="C51" s="40" t="n"/>
      <c r="D51" s="40" t="n"/>
      <c r="E51" s="42" t="n"/>
      <c r="F51" s="40" t="n"/>
      <c r="G51" s="43" t="n"/>
      <c r="H51" s="43" t="n"/>
      <c r="I51" s="44">
        <f>IF(G51="","",G51-N(H51))</f>
        <v/>
      </c>
      <c r="J51" s="41" t="n"/>
      <c r="K51" s="45">
        <f>IF(AND(J51&lt;&gt;"",N(I51)&gt;0),TODAY()-J51,"")</f>
        <v/>
      </c>
      <c r="L51" s="42" t="n"/>
    </row>
    <row r="52" ht="15" customHeight="1" s="27">
      <c r="A52" s="40" t="n"/>
      <c r="B52" s="41" t="n"/>
      <c r="C52" s="40" t="n"/>
      <c r="D52" s="40" t="n"/>
      <c r="E52" s="42" t="n"/>
      <c r="F52" s="40" t="n"/>
      <c r="G52" s="43" t="n"/>
      <c r="H52" s="43" t="n"/>
      <c r="I52" s="44">
        <f>IF(G52="","",G52-N(H52))</f>
        <v/>
      </c>
      <c r="J52" s="41" t="n"/>
      <c r="K52" s="45">
        <f>IF(AND(J52&lt;&gt;"",N(I52)&gt;0),TODAY()-J52,"")</f>
        <v/>
      </c>
      <c r="L52" s="42" t="n"/>
    </row>
    <row r="53" ht="15" customHeight="1" s="27">
      <c r="A53" s="40" t="n"/>
      <c r="B53" s="41" t="n"/>
      <c r="C53" s="40" t="n"/>
      <c r="D53" s="40" t="n"/>
      <c r="E53" s="42" t="n"/>
      <c r="F53" s="40" t="n"/>
      <c r="G53" s="43" t="n"/>
      <c r="H53" s="43" t="n"/>
      <c r="I53" s="44">
        <f>IF(G53="","",G53-N(H53))</f>
        <v/>
      </c>
      <c r="J53" s="41" t="n"/>
      <c r="K53" s="45">
        <f>IF(AND(J53&lt;&gt;"",N(I53)&gt;0),TODAY()-J53,"")</f>
        <v/>
      </c>
      <c r="L53" s="42" t="n"/>
    </row>
    <row r="54" ht="15" customHeight="1" s="27">
      <c r="A54" s="40" t="n"/>
      <c r="B54" s="41" t="n"/>
      <c r="C54" s="40" t="n"/>
      <c r="D54" s="40" t="n"/>
      <c r="E54" s="42" t="n"/>
      <c r="F54" s="40" t="n"/>
      <c r="G54" s="43" t="n"/>
      <c r="H54" s="43" t="n"/>
      <c r="I54" s="44">
        <f>IF(G54="","",G54-N(H54))</f>
        <v/>
      </c>
      <c r="J54" s="41" t="n"/>
      <c r="K54" s="45">
        <f>IF(AND(J54&lt;&gt;"",N(I54)&gt;0),TODAY()-J54,"")</f>
        <v/>
      </c>
      <c r="L54" s="42" t="n"/>
    </row>
    <row r="55" ht="15" customHeight="1" s="27">
      <c r="A55" s="40" t="n"/>
      <c r="B55" s="41" t="n"/>
      <c r="C55" s="40" t="n"/>
      <c r="D55" s="40" t="n"/>
      <c r="E55" s="42" t="n"/>
      <c r="F55" s="40" t="n"/>
      <c r="G55" s="43" t="n"/>
      <c r="H55" s="43" t="n"/>
      <c r="I55" s="44">
        <f>IF(G55="","",G55-N(H55))</f>
        <v/>
      </c>
      <c r="J55" s="41" t="n"/>
      <c r="K55" s="45">
        <f>IF(AND(J55&lt;&gt;"",N(I55)&gt;0),TODAY()-J55,"")</f>
        <v/>
      </c>
      <c r="L55" s="42" t="n"/>
    </row>
    <row r="56" ht="15" customHeight="1" s="27">
      <c r="A56" s="40" t="n"/>
      <c r="B56" s="41" t="n"/>
      <c r="C56" s="40" t="n"/>
      <c r="D56" s="40" t="n"/>
      <c r="E56" s="42" t="n"/>
      <c r="F56" s="40" t="n"/>
      <c r="G56" s="43" t="n"/>
      <c r="H56" s="43" t="n"/>
      <c r="I56" s="44">
        <f>IF(G56="","",G56-N(H56))</f>
        <v/>
      </c>
      <c r="J56" s="41" t="n"/>
      <c r="K56" s="45">
        <f>IF(AND(J56&lt;&gt;"",N(I56)&gt;0),TODAY()-J56,"")</f>
        <v/>
      </c>
      <c r="L56" s="42" t="n"/>
    </row>
    <row r="57" ht="15" customHeight="1" s="27">
      <c r="A57" s="40" t="n"/>
      <c r="B57" s="41" t="n"/>
      <c r="C57" s="40" t="n"/>
      <c r="D57" s="40" t="n"/>
      <c r="E57" s="42" t="n"/>
      <c r="F57" s="40" t="n"/>
      <c r="G57" s="43" t="n"/>
      <c r="H57" s="43" t="n"/>
      <c r="I57" s="44">
        <f>IF(G57="","",G57-N(H57))</f>
        <v/>
      </c>
      <c r="J57" s="41" t="n"/>
      <c r="K57" s="45">
        <f>IF(AND(J57&lt;&gt;"",N(I57)&gt;0),TODAY()-J57,"")</f>
        <v/>
      </c>
      <c r="L57" s="42" t="n"/>
    </row>
    <row r="58" ht="15" customHeight="1" s="27">
      <c r="A58" s="40" t="n"/>
      <c r="B58" s="41" t="n"/>
      <c r="C58" s="40" t="n"/>
      <c r="D58" s="40" t="n"/>
      <c r="E58" s="42" t="n"/>
      <c r="F58" s="40" t="n"/>
      <c r="G58" s="43" t="n"/>
      <c r="H58" s="43" t="n"/>
      <c r="I58" s="44">
        <f>IF(G58="","",G58-N(H58))</f>
        <v/>
      </c>
      <c r="J58" s="41" t="n"/>
      <c r="K58" s="45">
        <f>IF(AND(J58&lt;&gt;"",N(I58)&gt;0),TODAY()-J58,"")</f>
        <v/>
      </c>
      <c r="L58" s="42" t="n"/>
    </row>
    <row r="59" ht="15" customHeight="1" s="27">
      <c r="A59" s="40" t="n"/>
      <c r="B59" s="41" t="n"/>
      <c r="C59" s="40" t="n"/>
      <c r="D59" s="40" t="n"/>
      <c r="E59" s="42" t="n"/>
      <c r="F59" s="40" t="n"/>
      <c r="G59" s="43" t="n"/>
      <c r="H59" s="43" t="n"/>
      <c r="I59" s="44">
        <f>IF(G59="","",G59-N(H59))</f>
        <v/>
      </c>
      <c r="J59" s="41" t="n"/>
      <c r="K59" s="45">
        <f>IF(AND(J59&lt;&gt;"",N(I59)&gt;0),TODAY()-J59,"")</f>
        <v/>
      </c>
      <c r="L59" s="42" t="n"/>
    </row>
    <row r="60" ht="15" customHeight="1" s="27">
      <c r="A60" s="40" t="n"/>
      <c r="B60" s="41" t="n"/>
      <c r="C60" s="40" t="n"/>
      <c r="D60" s="40" t="n"/>
      <c r="E60" s="42" t="n"/>
      <c r="F60" s="40" t="n"/>
      <c r="G60" s="43" t="n"/>
      <c r="H60" s="43" t="n"/>
      <c r="I60" s="44">
        <f>IF(G60="","",G60-N(H60))</f>
        <v/>
      </c>
      <c r="J60" s="41" t="n"/>
      <c r="K60" s="45">
        <f>IF(AND(J60&lt;&gt;"",N(I60)&gt;0),TODAY()-J60,"")</f>
        <v/>
      </c>
      <c r="L60" s="42" t="n"/>
    </row>
    <row r="61" ht="15" customHeight="1" s="27">
      <c r="A61" s="40" t="n"/>
      <c r="B61" s="41" t="n"/>
      <c r="C61" s="40" t="n"/>
      <c r="D61" s="40" t="n"/>
      <c r="E61" s="42" t="n"/>
      <c r="F61" s="40" t="n"/>
      <c r="G61" s="43" t="n"/>
      <c r="H61" s="43" t="n"/>
      <c r="I61" s="44">
        <f>IF(G61="","",G61-N(H61))</f>
        <v/>
      </c>
      <c r="J61" s="41" t="n"/>
      <c r="K61" s="45">
        <f>IF(AND(J61&lt;&gt;"",N(I61)&gt;0),TODAY()-J61,"")</f>
        <v/>
      </c>
      <c r="L61" s="42" t="n"/>
    </row>
    <row r="62" ht="15" customHeight="1" s="27">
      <c r="A62" s="40" t="n"/>
      <c r="B62" s="41" t="n"/>
      <c r="C62" s="40" t="n"/>
      <c r="D62" s="40" t="n"/>
      <c r="E62" s="42" t="n"/>
      <c r="F62" s="40" t="n"/>
      <c r="G62" s="43" t="n"/>
      <c r="H62" s="43" t="n"/>
      <c r="I62" s="44">
        <f>IF(G62="","",G62-N(H62))</f>
        <v/>
      </c>
      <c r="J62" s="41" t="n"/>
      <c r="K62" s="45">
        <f>IF(AND(J62&lt;&gt;"",N(I62)&gt;0),TODAY()-J62,"")</f>
        <v/>
      </c>
      <c r="L62" s="42" t="n"/>
    </row>
    <row r="63" ht="15" customHeight="1" s="27">
      <c r="A63" s="40" t="n"/>
      <c r="B63" s="41" t="n"/>
      <c r="C63" s="40" t="n"/>
      <c r="D63" s="40" t="n"/>
      <c r="E63" s="42" t="n"/>
      <c r="F63" s="40" t="n"/>
      <c r="G63" s="43" t="n"/>
      <c r="H63" s="43" t="n"/>
      <c r="I63" s="44">
        <f>IF(G63="","",G63-N(H63))</f>
        <v/>
      </c>
      <c r="J63" s="41" t="n"/>
      <c r="K63" s="45">
        <f>IF(AND(J63&lt;&gt;"",N(I63)&gt;0),TODAY()-J63,"")</f>
        <v/>
      </c>
      <c r="L63" s="42" t="n"/>
    </row>
    <row r="64" ht="15" customHeight="1" s="27">
      <c r="A64" s="40" t="n"/>
      <c r="B64" s="41" t="n"/>
      <c r="C64" s="40" t="n"/>
      <c r="D64" s="40" t="n"/>
      <c r="E64" s="42" t="n"/>
      <c r="F64" s="40" t="n"/>
      <c r="G64" s="43" t="n"/>
      <c r="H64" s="43" t="n"/>
      <c r="I64" s="44">
        <f>IF(G64="","",G64-N(H64))</f>
        <v/>
      </c>
      <c r="J64" s="41" t="n"/>
      <c r="K64" s="45">
        <f>IF(AND(J64&lt;&gt;"",N(I64)&gt;0),TODAY()-J64,"")</f>
        <v/>
      </c>
      <c r="L64" s="42" t="n"/>
    </row>
    <row r="65" ht="15" customHeight="1" s="27">
      <c r="A65" s="40" t="n"/>
      <c r="B65" s="41" t="n"/>
      <c r="C65" s="40" t="n"/>
      <c r="D65" s="40" t="n"/>
      <c r="E65" s="42" t="n"/>
      <c r="F65" s="40" t="n"/>
      <c r="G65" s="43" t="n"/>
      <c r="H65" s="43" t="n"/>
      <c r="I65" s="44">
        <f>IF(G65="","",G65-N(H65))</f>
        <v/>
      </c>
      <c r="J65" s="41" t="n"/>
      <c r="K65" s="45">
        <f>IF(AND(J65&lt;&gt;"",N(I65)&gt;0),TODAY()-J65,"")</f>
        <v/>
      </c>
      <c r="L65" s="42" t="n"/>
    </row>
    <row r="66" ht="15" customHeight="1" s="27">
      <c r="A66" s="40" t="n"/>
      <c r="B66" s="41" t="n"/>
      <c r="C66" s="40" t="n"/>
      <c r="D66" s="40" t="n"/>
      <c r="E66" s="42" t="n"/>
      <c r="F66" s="40" t="n"/>
      <c r="G66" s="43" t="n"/>
      <c r="H66" s="43" t="n"/>
      <c r="I66" s="44">
        <f>IF(G66="","",G66-N(H66))</f>
        <v/>
      </c>
      <c r="J66" s="41" t="n"/>
      <c r="K66" s="45">
        <f>IF(AND(J66&lt;&gt;"",N(I66)&gt;0),TODAY()-J66,"")</f>
        <v/>
      </c>
      <c r="L66" s="42" t="n"/>
    </row>
    <row r="67" ht="15" customHeight="1" s="27">
      <c r="A67" s="40" t="n"/>
      <c r="B67" s="41" t="n"/>
      <c r="C67" s="40" t="n"/>
      <c r="D67" s="40" t="n"/>
      <c r="E67" s="42" t="n"/>
      <c r="F67" s="40" t="n"/>
      <c r="G67" s="43" t="n"/>
      <c r="H67" s="43" t="n"/>
      <c r="I67" s="44">
        <f>IF(G67="","",G67-N(H67))</f>
        <v/>
      </c>
      <c r="J67" s="41" t="n"/>
      <c r="K67" s="45">
        <f>IF(AND(J67&lt;&gt;"",N(I67)&gt;0),TODAY()-J67,"")</f>
        <v/>
      </c>
      <c r="L67" s="42" t="n"/>
    </row>
    <row r="68" ht="15" customHeight="1" s="27">
      <c r="A68" s="40" t="n"/>
      <c r="B68" s="41" t="n"/>
      <c r="C68" s="40" t="n"/>
      <c r="D68" s="40" t="n"/>
      <c r="E68" s="42" t="n"/>
      <c r="F68" s="40" t="n"/>
      <c r="G68" s="43" t="n"/>
      <c r="H68" s="43" t="n"/>
      <c r="I68" s="44">
        <f>IF(G68="","",G68-N(H68))</f>
        <v/>
      </c>
      <c r="J68" s="41" t="n"/>
      <c r="K68" s="45">
        <f>IF(AND(J68&lt;&gt;"",N(I68)&gt;0),TODAY()-J68,"")</f>
        <v/>
      </c>
      <c r="L68" s="42" t="n"/>
    </row>
    <row r="69" ht="15" customHeight="1" s="27">
      <c r="A69" s="40" t="n"/>
      <c r="B69" s="41" t="n"/>
      <c r="C69" s="40" t="n"/>
      <c r="D69" s="40" t="n"/>
      <c r="E69" s="42" t="n"/>
      <c r="F69" s="40" t="n"/>
      <c r="G69" s="43" t="n"/>
      <c r="H69" s="43" t="n"/>
      <c r="I69" s="44">
        <f>IF(G69="","",G69-N(H69))</f>
        <v/>
      </c>
      <c r="J69" s="41" t="n"/>
      <c r="K69" s="45">
        <f>IF(AND(J69&lt;&gt;"",N(I69)&gt;0),TODAY()-J69,"")</f>
        <v/>
      </c>
      <c r="L69" s="42" t="n"/>
    </row>
    <row r="70" ht="15" customHeight="1" s="27">
      <c r="A70" s="40" t="n"/>
      <c r="B70" s="41" t="n"/>
      <c r="C70" s="40" t="n"/>
      <c r="D70" s="40" t="n"/>
      <c r="E70" s="42" t="n"/>
      <c r="F70" s="40" t="n"/>
      <c r="G70" s="43" t="n"/>
      <c r="H70" s="43" t="n"/>
      <c r="I70" s="44">
        <f>IF(G70="","",G70-N(H70))</f>
        <v/>
      </c>
      <c r="J70" s="41" t="n"/>
      <c r="K70" s="45">
        <f>IF(AND(J70&lt;&gt;"",N(I70)&gt;0),TODAY()-J70,"")</f>
        <v/>
      </c>
      <c r="L70" s="42" t="n"/>
    </row>
    <row r="71" ht="15" customHeight="1" s="27">
      <c r="A71" s="40" t="n"/>
      <c r="B71" s="41" t="n"/>
      <c r="C71" s="40" t="n"/>
      <c r="D71" s="40" t="n"/>
      <c r="E71" s="42" t="n"/>
      <c r="F71" s="40" t="n"/>
      <c r="G71" s="43" t="n"/>
      <c r="H71" s="43" t="n"/>
      <c r="I71" s="44">
        <f>IF(G71="","",G71-N(H71))</f>
        <v/>
      </c>
      <c r="J71" s="41" t="n"/>
      <c r="K71" s="45">
        <f>IF(AND(J71&lt;&gt;"",N(I71)&gt;0),TODAY()-J71,"")</f>
        <v/>
      </c>
      <c r="L71" s="42" t="n"/>
    </row>
    <row r="72" ht="15" customHeight="1" s="27">
      <c r="A72" s="40" t="n"/>
      <c r="B72" s="41" t="n"/>
      <c r="C72" s="40" t="n"/>
      <c r="D72" s="40" t="n"/>
      <c r="E72" s="42" t="n"/>
      <c r="F72" s="40" t="n"/>
      <c r="G72" s="43" t="n"/>
      <c r="H72" s="43" t="n"/>
      <c r="I72" s="44">
        <f>IF(G72="","",G72-N(H72))</f>
        <v/>
      </c>
      <c r="J72" s="41" t="n"/>
      <c r="K72" s="45">
        <f>IF(AND(J72&lt;&gt;"",N(I72)&gt;0),TODAY()-J72,"")</f>
        <v/>
      </c>
      <c r="L72" s="42" t="n"/>
    </row>
    <row r="73" ht="15" customHeight="1" s="27">
      <c r="A73" s="40" t="n"/>
      <c r="B73" s="41" t="n"/>
      <c r="C73" s="40" t="n"/>
      <c r="D73" s="40" t="n"/>
      <c r="E73" s="42" t="n"/>
      <c r="F73" s="40" t="n"/>
      <c r="G73" s="43" t="n"/>
      <c r="H73" s="43" t="n"/>
      <c r="I73" s="44">
        <f>IF(G73="","",G73-N(H73))</f>
        <v/>
      </c>
      <c r="J73" s="41" t="n"/>
      <c r="K73" s="45">
        <f>IF(AND(J73&lt;&gt;"",N(I73)&gt;0),TODAY()-J73,"")</f>
        <v/>
      </c>
      <c r="L73" s="42" t="n"/>
    </row>
    <row r="74" ht="15" customHeight="1" s="27">
      <c r="A74" s="40" t="n"/>
      <c r="B74" s="41" t="n"/>
      <c r="C74" s="40" t="n"/>
      <c r="D74" s="40" t="n"/>
      <c r="E74" s="42" t="n"/>
      <c r="F74" s="40" t="n"/>
      <c r="G74" s="43" t="n"/>
      <c r="H74" s="43" t="n"/>
      <c r="I74" s="44">
        <f>IF(G74="","",G74-N(H74))</f>
        <v/>
      </c>
      <c r="J74" s="41" t="n"/>
      <c r="K74" s="45">
        <f>IF(AND(J74&lt;&gt;"",N(I74)&gt;0),TODAY()-J74,"")</f>
        <v/>
      </c>
      <c r="L74" s="42" t="n"/>
    </row>
    <row r="75" ht="15" customHeight="1" s="27">
      <c r="A75" s="40" t="n"/>
      <c r="B75" s="41" t="n"/>
      <c r="C75" s="40" t="n"/>
      <c r="D75" s="40" t="n"/>
      <c r="E75" s="42" t="n"/>
      <c r="F75" s="40" t="n"/>
      <c r="G75" s="43" t="n"/>
      <c r="H75" s="43" t="n"/>
      <c r="I75" s="44">
        <f>IF(G75="","",G75-N(H75))</f>
        <v/>
      </c>
      <c r="J75" s="41" t="n"/>
      <c r="K75" s="45">
        <f>IF(AND(J75&lt;&gt;"",N(I75)&gt;0),TODAY()-J75,"")</f>
        <v/>
      </c>
      <c r="L75" s="42" t="n"/>
    </row>
    <row r="76" ht="15" customHeight="1" s="27">
      <c r="A76" s="40" t="n"/>
      <c r="B76" s="41" t="n"/>
      <c r="C76" s="40" t="n"/>
      <c r="D76" s="40" t="n"/>
      <c r="E76" s="42" t="n"/>
      <c r="F76" s="40" t="n"/>
      <c r="G76" s="43" t="n"/>
      <c r="H76" s="43" t="n"/>
      <c r="I76" s="44">
        <f>IF(G76="","",G76-N(H76))</f>
        <v/>
      </c>
      <c r="J76" s="41" t="n"/>
      <c r="K76" s="45">
        <f>IF(AND(J76&lt;&gt;"",N(I76)&gt;0),TODAY()-J76,"")</f>
        <v/>
      </c>
      <c r="L76" s="42" t="n"/>
    </row>
    <row r="77" ht="15" customHeight="1" s="27">
      <c r="A77" s="40" t="n"/>
      <c r="B77" s="41" t="n"/>
      <c r="C77" s="40" t="n"/>
      <c r="D77" s="40" t="n"/>
      <c r="E77" s="42" t="n"/>
      <c r="F77" s="40" t="n"/>
      <c r="G77" s="43" t="n"/>
      <c r="H77" s="43" t="n"/>
      <c r="I77" s="44">
        <f>IF(G77="","",G77-N(H77))</f>
        <v/>
      </c>
      <c r="J77" s="41" t="n"/>
      <c r="K77" s="45">
        <f>IF(AND(J77&lt;&gt;"",N(I77)&gt;0),TODAY()-J77,"")</f>
        <v/>
      </c>
      <c r="L77" s="42" t="n"/>
    </row>
    <row r="78" ht="15" customHeight="1" s="27">
      <c r="A78" s="40" t="n"/>
      <c r="B78" s="41" t="n"/>
      <c r="C78" s="40" t="n"/>
      <c r="D78" s="40" t="n"/>
      <c r="E78" s="42" t="n"/>
      <c r="F78" s="40" t="n"/>
      <c r="G78" s="43" t="n"/>
      <c r="H78" s="43" t="n"/>
      <c r="I78" s="44">
        <f>IF(G78="","",G78-N(H78))</f>
        <v/>
      </c>
      <c r="J78" s="41" t="n"/>
      <c r="K78" s="45">
        <f>IF(AND(J78&lt;&gt;"",N(I78)&gt;0),TODAY()-J78,"")</f>
        <v/>
      </c>
      <c r="L78" s="42" t="n"/>
    </row>
    <row r="79" ht="15" customHeight="1" s="27">
      <c r="A79" s="40" t="n"/>
      <c r="B79" s="41" t="n"/>
      <c r="C79" s="40" t="n"/>
      <c r="D79" s="40" t="n"/>
      <c r="E79" s="42" t="n"/>
      <c r="F79" s="40" t="n"/>
      <c r="G79" s="43" t="n"/>
      <c r="H79" s="43" t="n"/>
      <c r="I79" s="44">
        <f>IF(G79="","",G79-N(H79))</f>
        <v/>
      </c>
      <c r="J79" s="41" t="n"/>
      <c r="K79" s="45">
        <f>IF(AND(J79&lt;&gt;"",N(I79)&gt;0),TODAY()-J79,"")</f>
        <v/>
      </c>
      <c r="L79" s="42" t="n"/>
    </row>
    <row r="80" ht="15" customHeight="1" s="27">
      <c r="A80" s="40" t="n"/>
      <c r="B80" s="41" t="n"/>
      <c r="C80" s="40" t="n"/>
      <c r="D80" s="40" t="n"/>
      <c r="E80" s="42" t="n"/>
      <c r="F80" s="40" t="n"/>
      <c r="G80" s="43" t="n"/>
      <c r="H80" s="43" t="n"/>
      <c r="I80" s="44">
        <f>IF(G80="","",G80-N(H80))</f>
        <v/>
      </c>
      <c r="J80" s="41" t="n"/>
      <c r="K80" s="45">
        <f>IF(AND(J80&lt;&gt;"",N(I80)&gt;0),TODAY()-J80,"")</f>
        <v/>
      </c>
      <c r="L80" s="42" t="n"/>
    </row>
    <row r="81" ht="15" customHeight="1" s="27">
      <c r="A81" s="40" t="n"/>
      <c r="B81" s="41" t="n"/>
      <c r="C81" s="40" t="n"/>
      <c r="D81" s="40" t="n"/>
      <c r="E81" s="42" t="n"/>
      <c r="F81" s="40" t="n"/>
      <c r="G81" s="43" t="n"/>
      <c r="H81" s="43" t="n"/>
      <c r="I81" s="44">
        <f>IF(G81="","",G81-N(H81))</f>
        <v/>
      </c>
      <c r="J81" s="41" t="n"/>
      <c r="K81" s="45">
        <f>IF(AND(J81&lt;&gt;"",N(I81)&gt;0),TODAY()-J81,"")</f>
        <v/>
      </c>
      <c r="L81" s="42" t="n"/>
    </row>
    <row r="82" ht="15" customHeight="1" s="27">
      <c r="A82" s="40" t="n"/>
      <c r="B82" s="41" t="n"/>
      <c r="C82" s="40" t="n"/>
      <c r="D82" s="40" t="n"/>
      <c r="E82" s="42" t="n"/>
      <c r="F82" s="40" t="n"/>
      <c r="G82" s="43" t="n"/>
      <c r="H82" s="43" t="n"/>
      <c r="I82" s="44">
        <f>IF(G82="","",G82-N(H82))</f>
        <v/>
      </c>
      <c r="J82" s="41" t="n"/>
      <c r="K82" s="45">
        <f>IF(AND(J82&lt;&gt;"",N(I82)&gt;0),TODAY()-J82,"")</f>
        <v/>
      </c>
      <c r="L82" s="42" t="n"/>
    </row>
    <row r="83" ht="15" customHeight="1" s="27">
      <c r="A83" s="40" t="n"/>
      <c r="B83" s="41" t="n"/>
      <c r="C83" s="40" t="n"/>
      <c r="D83" s="40" t="n"/>
      <c r="E83" s="42" t="n"/>
      <c r="F83" s="40" t="n"/>
      <c r="G83" s="43" t="n"/>
      <c r="H83" s="43" t="n"/>
      <c r="I83" s="44">
        <f>IF(G83="","",G83-N(H83))</f>
        <v/>
      </c>
      <c r="J83" s="41" t="n"/>
      <c r="K83" s="45">
        <f>IF(AND(J83&lt;&gt;"",N(I83)&gt;0),TODAY()-J83,"")</f>
        <v/>
      </c>
      <c r="L83" s="42" t="n"/>
    </row>
    <row r="84" ht="15" customHeight="1" s="27">
      <c r="A84" s="40" t="n"/>
      <c r="B84" s="41" t="n"/>
      <c r="C84" s="40" t="n"/>
      <c r="D84" s="40" t="n"/>
      <c r="E84" s="42" t="n"/>
      <c r="F84" s="40" t="n"/>
      <c r="G84" s="43" t="n"/>
      <c r="H84" s="43" t="n"/>
      <c r="I84" s="44">
        <f>IF(G84="","",G84-N(H84))</f>
        <v/>
      </c>
      <c r="J84" s="41" t="n"/>
      <c r="K84" s="45">
        <f>IF(AND(J84&lt;&gt;"",N(I84)&gt;0),TODAY()-J84,"")</f>
        <v/>
      </c>
      <c r="L84" s="42" t="n"/>
    </row>
    <row r="85" ht="15" customHeight="1" s="27">
      <c r="A85" s="40" t="n"/>
      <c r="B85" s="41" t="n"/>
      <c r="C85" s="40" t="n"/>
      <c r="D85" s="40" t="n"/>
      <c r="E85" s="42" t="n"/>
      <c r="F85" s="40" t="n"/>
      <c r="G85" s="43" t="n"/>
      <c r="H85" s="43" t="n"/>
      <c r="I85" s="44">
        <f>IF(G85="","",G85-N(H85))</f>
        <v/>
      </c>
      <c r="J85" s="41" t="n"/>
      <c r="K85" s="45">
        <f>IF(AND(J85&lt;&gt;"",N(I85)&gt;0),TODAY()-J85,"")</f>
        <v/>
      </c>
      <c r="L85" s="42" t="n"/>
    </row>
    <row r="86" ht="15" customHeight="1" s="27">
      <c r="A86" s="40" t="n"/>
      <c r="B86" s="41" t="n"/>
      <c r="C86" s="40" t="n"/>
      <c r="D86" s="40" t="n"/>
      <c r="E86" s="42" t="n"/>
      <c r="F86" s="40" t="n"/>
      <c r="G86" s="43" t="n"/>
      <c r="H86" s="43" t="n"/>
      <c r="I86" s="44">
        <f>IF(G86="","",G86-N(H86))</f>
        <v/>
      </c>
      <c r="J86" s="41" t="n"/>
      <c r="K86" s="45">
        <f>IF(AND(J86&lt;&gt;"",N(I86)&gt;0),TODAY()-J86,"")</f>
        <v/>
      </c>
      <c r="L86" s="42" t="n"/>
    </row>
    <row r="87" ht="15" customHeight="1" s="27">
      <c r="A87" s="40" t="n"/>
      <c r="B87" s="41" t="n"/>
      <c r="C87" s="40" t="n"/>
      <c r="D87" s="40" t="n"/>
      <c r="E87" s="42" t="n"/>
      <c r="F87" s="40" t="n"/>
      <c r="G87" s="43" t="n"/>
      <c r="H87" s="43" t="n"/>
      <c r="I87" s="44">
        <f>IF(G87="","",G87-N(H87))</f>
        <v/>
      </c>
      <c r="J87" s="41" t="n"/>
      <c r="K87" s="45">
        <f>IF(AND(J87&lt;&gt;"",N(I87)&gt;0),TODAY()-J87,"")</f>
        <v/>
      </c>
      <c r="L87" s="42" t="n"/>
    </row>
    <row r="88" ht="15" customHeight="1" s="27">
      <c r="A88" s="40" t="n"/>
      <c r="B88" s="41" t="n"/>
      <c r="C88" s="40" t="n"/>
      <c r="D88" s="40" t="n"/>
      <c r="E88" s="42" t="n"/>
      <c r="F88" s="40" t="n"/>
      <c r="G88" s="43" t="n"/>
      <c r="H88" s="43" t="n"/>
      <c r="I88" s="44">
        <f>IF(G88="","",G88-N(H88))</f>
        <v/>
      </c>
      <c r="J88" s="41" t="n"/>
      <c r="K88" s="45">
        <f>IF(AND(J88&lt;&gt;"",N(I88)&gt;0),TODAY()-J88,"")</f>
        <v/>
      </c>
      <c r="L88" s="42" t="n"/>
    </row>
    <row r="89" ht="15" customHeight="1" s="27">
      <c r="A89" s="40" t="n"/>
      <c r="B89" s="41" t="n"/>
      <c r="C89" s="40" t="n"/>
      <c r="D89" s="40" t="n"/>
      <c r="E89" s="42" t="n"/>
      <c r="F89" s="40" t="n"/>
      <c r="G89" s="43" t="n"/>
      <c r="H89" s="43" t="n"/>
      <c r="I89" s="44">
        <f>IF(G89="","",G89-N(H89))</f>
        <v/>
      </c>
      <c r="J89" s="41" t="n"/>
      <c r="K89" s="45">
        <f>IF(AND(J89&lt;&gt;"",N(I89)&gt;0),TODAY()-J89,"")</f>
        <v/>
      </c>
      <c r="L89" s="42" t="n"/>
    </row>
    <row r="90" ht="15" customHeight="1" s="27">
      <c r="A90" s="40" t="n"/>
      <c r="B90" s="41" t="n"/>
      <c r="C90" s="40" t="n"/>
      <c r="D90" s="40" t="n"/>
      <c r="E90" s="42" t="n"/>
      <c r="F90" s="40" t="n"/>
      <c r="G90" s="43" t="n"/>
      <c r="H90" s="43" t="n"/>
      <c r="I90" s="44">
        <f>IF(G90="","",G90-N(H90))</f>
        <v/>
      </c>
      <c r="J90" s="41" t="n"/>
      <c r="K90" s="45">
        <f>IF(AND(J90&lt;&gt;"",N(I90)&gt;0),TODAY()-J90,"")</f>
        <v/>
      </c>
      <c r="L90" s="42" t="n"/>
    </row>
    <row r="91" ht="15" customHeight="1" s="27">
      <c r="A91" s="40" t="n"/>
      <c r="B91" s="41" t="n"/>
      <c r="C91" s="40" t="n"/>
      <c r="D91" s="40" t="n"/>
      <c r="E91" s="42" t="n"/>
      <c r="F91" s="40" t="n"/>
      <c r="G91" s="43" t="n"/>
      <c r="H91" s="43" t="n"/>
      <c r="I91" s="44">
        <f>IF(G91="","",G91-N(H91))</f>
        <v/>
      </c>
      <c r="J91" s="41" t="n"/>
      <c r="K91" s="45">
        <f>IF(AND(J91&lt;&gt;"",N(I91)&gt;0),TODAY()-J91,"")</f>
        <v/>
      </c>
      <c r="L91" s="42" t="n"/>
    </row>
    <row r="92" ht="15" customHeight="1" s="27">
      <c r="A92" s="40" t="n"/>
      <c r="B92" s="41" t="n"/>
      <c r="C92" s="40" t="n"/>
      <c r="D92" s="40" t="n"/>
      <c r="E92" s="42" t="n"/>
      <c r="F92" s="40" t="n"/>
      <c r="G92" s="43" t="n"/>
      <c r="H92" s="43" t="n"/>
      <c r="I92" s="44">
        <f>IF(G92="","",G92-N(H92))</f>
        <v/>
      </c>
      <c r="J92" s="41" t="n"/>
      <c r="K92" s="45">
        <f>IF(AND(J92&lt;&gt;"",N(I92)&gt;0),TODAY()-J92,"")</f>
        <v/>
      </c>
      <c r="L92" s="42" t="n"/>
    </row>
    <row r="93" ht="15" customHeight="1" s="27">
      <c r="A93" s="40" t="n"/>
      <c r="B93" s="41" t="n"/>
      <c r="C93" s="40" t="n"/>
      <c r="D93" s="40" t="n"/>
      <c r="E93" s="42" t="n"/>
      <c r="F93" s="40" t="n"/>
      <c r="G93" s="43" t="n"/>
      <c r="H93" s="43" t="n"/>
      <c r="I93" s="44">
        <f>IF(G93="","",G93-N(H93))</f>
        <v/>
      </c>
      <c r="J93" s="41" t="n"/>
      <c r="K93" s="45">
        <f>IF(AND(J93&lt;&gt;"",N(I93)&gt;0),TODAY()-J93,"")</f>
        <v/>
      </c>
      <c r="L93" s="42" t="n"/>
    </row>
    <row r="94" ht="15" customHeight="1" s="27">
      <c r="A94" s="40" t="n"/>
      <c r="B94" s="41" t="n"/>
      <c r="C94" s="40" t="n"/>
      <c r="D94" s="40" t="n"/>
      <c r="E94" s="42" t="n"/>
      <c r="F94" s="40" t="n"/>
      <c r="G94" s="43" t="n"/>
      <c r="H94" s="43" t="n"/>
      <c r="I94" s="44">
        <f>IF(G94="","",G94-N(H94))</f>
        <v/>
      </c>
      <c r="J94" s="41" t="n"/>
      <c r="K94" s="45">
        <f>IF(AND(J94&lt;&gt;"",N(I94)&gt;0),TODAY()-J94,"")</f>
        <v/>
      </c>
      <c r="L94" s="42" t="n"/>
    </row>
    <row r="95" ht="15" customHeight="1" s="27">
      <c r="A95" s="40" t="n"/>
      <c r="B95" s="41" t="n"/>
      <c r="C95" s="40" t="n"/>
      <c r="D95" s="40" t="n"/>
      <c r="E95" s="42" t="n"/>
      <c r="F95" s="40" t="n"/>
      <c r="G95" s="43" t="n"/>
      <c r="H95" s="43" t="n"/>
      <c r="I95" s="44">
        <f>IF(G95="","",G95-N(H95))</f>
        <v/>
      </c>
      <c r="J95" s="41" t="n"/>
      <c r="K95" s="45">
        <f>IF(AND(J95&lt;&gt;"",N(I95)&gt;0),TODAY()-J95,"")</f>
        <v/>
      </c>
      <c r="L95" s="42" t="n"/>
    </row>
    <row r="96" ht="15" customHeight="1" s="27">
      <c r="A96" s="40" t="n"/>
      <c r="B96" s="41" t="n"/>
      <c r="C96" s="40" t="n"/>
      <c r="D96" s="40" t="n"/>
      <c r="E96" s="42" t="n"/>
      <c r="F96" s="40" t="n"/>
      <c r="G96" s="43" t="n"/>
      <c r="H96" s="43" t="n"/>
      <c r="I96" s="44">
        <f>IF(G96="","",G96-N(H96))</f>
        <v/>
      </c>
      <c r="J96" s="41" t="n"/>
      <c r="K96" s="45">
        <f>IF(AND(J96&lt;&gt;"",N(I96)&gt;0),TODAY()-J96,"")</f>
        <v/>
      </c>
      <c r="L96" s="42" t="n"/>
    </row>
    <row r="97" ht="15" customHeight="1" s="27">
      <c r="A97" s="40" t="n"/>
      <c r="B97" s="41" t="n"/>
      <c r="C97" s="40" t="n"/>
      <c r="D97" s="40" t="n"/>
      <c r="E97" s="42" t="n"/>
      <c r="F97" s="40" t="n"/>
      <c r="G97" s="43" t="n"/>
      <c r="H97" s="43" t="n"/>
      <c r="I97" s="44">
        <f>IF(G97="","",G97-N(H97))</f>
        <v/>
      </c>
      <c r="J97" s="41" t="n"/>
      <c r="K97" s="45">
        <f>IF(AND(J97&lt;&gt;"",N(I97)&gt;0),TODAY()-J97,"")</f>
        <v/>
      </c>
      <c r="L97" s="42" t="n"/>
    </row>
    <row r="98" ht="15" customHeight="1" s="27">
      <c r="A98" s="40" t="n"/>
      <c r="B98" s="41" t="n"/>
      <c r="C98" s="40" t="n"/>
      <c r="D98" s="40" t="n"/>
      <c r="E98" s="42" t="n"/>
      <c r="F98" s="40" t="n"/>
      <c r="G98" s="43" t="n"/>
      <c r="H98" s="43" t="n"/>
      <c r="I98" s="44">
        <f>IF(G98="","",G98-N(H98))</f>
        <v/>
      </c>
      <c r="J98" s="41" t="n"/>
      <c r="K98" s="45">
        <f>IF(AND(J98&lt;&gt;"",N(I98)&gt;0),TODAY()-J98,"")</f>
        <v/>
      </c>
      <c r="L98" s="42" t="n"/>
    </row>
    <row r="99" ht="15" customHeight="1" s="27">
      <c r="A99" s="40" t="n"/>
      <c r="B99" s="41" t="n"/>
      <c r="C99" s="40" t="n"/>
      <c r="D99" s="40" t="n"/>
      <c r="E99" s="42" t="n"/>
      <c r="F99" s="40" t="n"/>
      <c r="G99" s="43" t="n"/>
      <c r="H99" s="43" t="n"/>
      <c r="I99" s="44">
        <f>IF(G99="","",G99-N(H99))</f>
        <v/>
      </c>
      <c r="J99" s="41" t="n"/>
      <c r="K99" s="45">
        <f>IF(AND(J99&lt;&gt;"",N(I99)&gt;0),TODAY()-J99,"")</f>
        <v/>
      </c>
      <c r="L99" s="42" t="n"/>
    </row>
    <row r="100" ht="15" customHeight="1" s="27">
      <c r="A100" s="40" t="n"/>
      <c r="B100" s="41" t="n"/>
      <c r="C100" s="40" t="n"/>
      <c r="D100" s="40" t="n"/>
      <c r="E100" s="42" t="n"/>
      <c r="F100" s="40" t="n"/>
      <c r="G100" s="43" t="n"/>
      <c r="H100" s="43" t="n"/>
      <c r="I100" s="44">
        <f>IF(G100="","",G100-N(H100))</f>
        <v/>
      </c>
      <c r="J100" s="41" t="n"/>
      <c r="K100" s="45">
        <f>IF(AND(J100&lt;&gt;"",N(I100)&gt;0),TODAY()-J100,"")</f>
        <v/>
      </c>
      <c r="L100" s="42" t="n"/>
    </row>
    <row r="101" ht="15" customHeight="1" s="27">
      <c r="A101" s="40" t="n"/>
      <c r="B101" s="41" t="n"/>
      <c r="C101" s="40" t="n"/>
      <c r="D101" s="40" t="n"/>
      <c r="E101" s="42" t="n"/>
      <c r="F101" s="40" t="n"/>
      <c r="G101" s="43" t="n"/>
      <c r="H101" s="43" t="n"/>
      <c r="I101" s="44">
        <f>IF(G101="","",G101-N(H101))</f>
        <v/>
      </c>
      <c r="J101" s="41" t="n"/>
      <c r="K101" s="45">
        <f>IF(AND(J101&lt;&gt;"",N(I101)&gt;0),TODAY()-J101,"")</f>
        <v/>
      </c>
      <c r="L101" s="42" t="n"/>
    </row>
    <row r="102" ht="15" customHeight="1" s="27">
      <c r="A102" s="40" t="n"/>
      <c r="B102" s="41" t="n"/>
      <c r="C102" s="40" t="n"/>
      <c r="D102" s="40" t="n"/>
      <c r="E102" s="42" t="n"/>
      <c r="F102" s="40" t="n"/>
      <c r="G102" s="43" t="n"/>
      <c r="H102" s="43" t="n"/>
      <c r="I102" s="44">
        <f>IF(G102="","",G102-N(H102))</f>
        <v/>
      </c>
      <c r="J102" s="41" t="n"/>
      <c r="K102" s="45">
        <f>IF(AND(J102&lt;&gt;"",N(I102)&gt;0),TODAY()-J102,"")</f>
        <v/>
      </c>
      <c r="L102" s="42" t="n"/>
    </row>
    <row r="103" ht="15" customHeight="1" s="27">
      <c r="A103" s="40" t="n"/>
      <c r="B103" s="41" t="n"/>
      <c r="C103" s="40" t="n"/>
      <c r="D103" s="40" t="n"/>
      <c r="E103" s="42" t="n"/>
      <c r="F103" s="40" t="n"/>
      <c r="G103" s="43" t="n"/>
      <c r="H103" s="43" t="n"/>
      <c r="I103" s="44">
        <f>IF(G103="","",G103-N(H103))</f>
        <v/>
      </c>
      <c r="J103" s="41" t="n"/>
      <c r="K103" s="45">
        <f>IF(AND(J103&lt;&gt;"",N(I103)&gt;0),TODAY()-J103,"")</f>
        <v/>
      </c>
      <c r="L103" s="42" t="n"/>
    </row>
    <row r="104" ht="15" customHeight="1" s="27">
      <c r="A104" s="40" t="n"/>
      <c r="B104" s="41" t="n"/>
      <c r="C104" s="40" t="n"/>
      <c r="D104" s="40" t="n"/>
      <c r="E104" s="42" t="n"/>
      <c r="F104" s="40" t="n"/>
      <c r="G104" s="43" t="n"/>
      <c r="H104" s="43" t="n"/>
      <c r="I104" s="44">
        <f>IF(G104="","",G104-N(H104))</f>
        <v/>
      </c>
      <c r="J104" s="41" t="n"/>
      <c r="K104" s="45">
        <f>IF(AND(J104&lt;&gt;"",N(I104)&gt;0),TODAY()-J104,"")</f>
        <v/>
      </c>
      <c r="L104" s="42" t="n"/>
    </row>
    <row r="105" ht="15" customHeight="1" s="27">
      <c r="A105" s="40" t="n"/>
      <c r="B105" s="41" t="n"/>
      <c r="C105" s="40" t="n"/>
      <c r="D105" s="40" t="n"/>
      <c r="E105" s="42" t="n"/>
      <c r="F105" s="40" t="n"/>
      <c r="G105" s="43" t="n"/>
      <c r="H105" s="43" t="n"/>
      <c r="I105" s="44">
        <f>IF(G105="","",G105-N(H105))</f>
        <v/>
      </c>
      <c r="J105" s="41" t="n"/>
      <c r="K105" s="45">
        <f>IF(AND(J105&lt;&gt;"",N(I105)&gt;0),TODAY()-J105,"")</f>
        <v/>
      </c>
      <c r="L105" s="42" t="n"/>
    </row>
    <row r="106" ht="15" customHeight="1" s="27">
      <c r="A106" s="40" t="n"/>
      <c r="B106" s="41" t="n"/>
      <c r="C106" s="40" t="n"/>
      <c r="D106" s="40" t="n"/>
      <c r="E106" s="42" t="n"/>
      <c r="F106" s="40" t="n"/>
      <c r="G106" s="43" t="n"/>
      <c r="H106" s="43" t="n"/>
      <c r="I106" s="44">
        <f>IF(G106="","",G106-N(H106))</f>
        <v/>
      </c>
      <c r="J106" s="41" t="n"/>
      <c r="K106" s="45">
        <f>IF(AND(J106&lt;&gt;"",N(I106)&gt;0),TODAY()-J106,"")</f>
        <v/>
      </c>
      <c r="L106" s="42" t="n"/>
    </row>
    <row r="107" ht="15" customHeight="1" s="27">
      <c r="A107" s="40" t="n"/>
      <c r="B107" s="41" t="n"/>
      <c r="C107" s="40" t="n"/>
      <c r="D107" s="40" t="n"/>
      <c r="E107" s="42" t="n"/>
      <c r="F107" s="40" t="n"/>
      <c r="G107" s="43" t="n"/>
      <c r="H107" s="43" t="n"/>
      <c r="I107" s="44">
        <f>IF(G107="","",G107-N(H107))</f>
        <v/>
      </c>
      <c r="J107" s="41" t="n"/>
      <c r="K107" s="45">
        <f>IF(AND(J107&lt;&gt;"",N(I107)&gt;0),TODAY()-J107,"")</f>
        <v/>
      </c>
      <c r="L107" s="42" t="n"/>
    </row>
    <row r="108" ht="15" customHeight="1" s="27">
      <c r="A108" s="40" t="n"/>
      <c r="B108" s="41" t="n"/>
      <c r="C108" s="40" t="n"/>
      <c r="D108" s="40" t="n"/>
      <c r="E108" s="42" t="n"/>
      <c r="F108" s="40" t="n"/>
      <c r="G108" s="43" t="n"/>
      <c r="H108" s="43" t="n"/>
      <c r="I108" s="44">
        <f>IF(G108="","",G108-N(H108))</f>
        <v/>
      </c>
      <c r="J108" s="41" t="n"/>
      <c r="K108" s="45">
        <f>IF(AND(J108&lt;&gt;"",N(I108)&gt;0),TODAY()-J108,"")</f>
        <v/>
      </c>
      <c r="L108" s="42" t="n"/>
    </row>
    <row r="109" ht="15" customHeight="1" s="27">
      <c r="A109" s="40" t="n"/>
      <c r="B109" s="41" t="n"/>
      <c r="C109" s="40" t="n"/>
      <c r="D109" s="40" t="n"/>
      <c r="E109" s="42" t="n"/>
      <c r="F109" s="40" t="n"/>
      <c r="G109" s="43" t="n"/>
      <c r="H109" s="43" t="n"/>
      <c r="I109" s="44">
        <f>IF(G109="","",G109-N(H109))</f>
        <v/>
      </c>
      <c r="J109" s="41" t="n"/>
      <c r="K109" s="45">
        <f>IF(AND(J109&lt;&gt;"",N(I109)&gt;0),TODAY()-J109,"")</f>
        <v/>
      </c>
      <c r="L109" s="42" t="n"/>
    </row>
    <row r="110" ht="15" customHeight="1" s="27">
      <c r="A110" s="40" t="n"/>
      <c r="B110" s="41" t="n"/>
      <c r="C110" s="40" t="n"/>
      <c r="D110" s="40" t="n"/>
      <c r="E110" s="42" t="n"/>
      <c r="F110" s="40" t="n"/>
      <c r="G110" s="43" t="n"/>
      <c r="H110" s="43" t="n"/>
      <c r="I110" s="44">
        <f>IF(G110="","",G110-N(H110))</f>
        <v/>
      </c>
      <c r="J110" s="41" t="n"/>
      <c r="K110" s="45">
        <f>IF(AND(J110&lt;&gt;"",N(I110)&gt;0),TODAY()-J110,"")</f>
        <v/>
      </c>
      <c r="L110" s="42" t="n"/>
    </row>
    <row r="111" ht="15" customHeight="1" s="27">
      <c r="A111" s="40" t="n"/>
      <c r="B111" s="41" t="n"/>
      <c r="C111" s="40" t="n"/>
      <c r="D111" s="40" t="n"/>
      <c r="E111" s="42" t="n"/>
      <c r="F111" s="40" t="n"/>
      <c r="G111" s="43" t="n"/>
      <c r="H111" s="43" t="n"/>
      <c r="I111" s="44">
        <f>IF(G111="","",G111-N(H111))</f>
        <v/>
      </c>
      <c r="J111" s="41" t="n"/>
      <c r="K111" s="45">
        <f>IF(AND(J111&lt;&gt;"",N(I111)&gt;0),TODAY()-J111,"")</f>
        <v/>
      </c>
      <c r="L111" s="42" t="n"/>
    </row>
    <row r="112" ht="15" customHeight="1" s="27">
      <c r="A112" s="40" t="n"/>
      <c r="B112" s="41" t="n"/>
      <c r="C112" s="40" t="n"/>
      <c r="D112" s="40" t="n"/>
      <c r="E112" s="42" t="n"/>
      <c r="F112" s="40" t="n"/>
      <c r="G112" s="43" t="n"/>
      <c r="H112" s="43" t="n"/>
      <c r="I112" s="44">
        <f>IF(G112="","",G112-N(H112))</f>
        <v/>
      </c>
      <c r="J112" s="41" t="n"/>
      <c r="K112" s="45">
        <f>IF(AND(J112&lt;&gt;"",N(I112)&gt;0),TODAY()-J112,"")</f>
        <v/>
      </c>
      <c r="L112" s="42" t="n"/>
    </row>
    <row r="113" ht="15" customHeight="1" s="27">
      <c r="A113" s="40" t="n"/>
      <c r="B113" s="41" t="n"/>
      <c r="C113" s="40" t="n"/>
      <c r="D113" s="40" t="n"/>
      <c r="E113" s="42" t="n"/>
      <c r="F113" s="40" t="n"/>
      <c r="G113" s="43" t="n"/>
      <c r="H113" s="43" t="n"/>
      <c r="I113" s="44">
        <f>IF(G113="","",G113-N(H113))</f>
        <v/>
      </c>
      <c r="J113" s="41" t="n"/>
      <c r="K113" s="45">
        <f>IF(AND(J113&lt;&gt;"",N(I113)&gt;0),TODAY()-J113,"")</f>
        <v/>
      </c>
      <c r="L113" s="42" t="n"/>
    </row>
    <row r="114" ht="15" customHeight="1" s="27">
      <c r="A114" s="40" t="n"/>
      <c r="B114" s="41" t="n"/>
      <c r="C114" s="40" t="n"/>
      <c r="D114" s="40" t="n"/>
      <c r="E114" s="42" t="n"/>
      <c r="F114" s="40" t="n"/>
      <c r="G114" s="43" t="n"/>
      <c r="H114" s="43" t="n"/>
      <c r="I114" s="44">
        <f>IF(G114="","",G114-N(H114))</f>
        <v/>
      </c>
      <c r="J114" s="41" t="n"/>
      <c r="K114" s="45">
        <f>IF(AND(J114&lt;&gt;"",N(I114)&gt;0),TODAY()-J114,"")</f>
        <v/>
      </c>
      <c r="L114" s="42" t="n"/>
    </row>
    <row r="115" ht="15" customHeight="1" s="27">
      <c r="A115" s="40" t="n"/>
      <c r="B115" s="41" t="n"/>
      <c r="C115" s="40" t="n"/>
      <c r="D115" s="40" t="n"/>
      <c r="E115" s="42" t="n"/>
      <c r="F115" s="40" t="n"/>
      <c r="G115" s="43" t="n"/>
      <c r="H115" s="43" t="n"/>
      <c r="I115" s="44">
        <f>IF(G115="","",G115-N(H115))</f>
        <v/>
      </c>
      <c r="J115" s="41" t="n"/>
      <c r="K115" s="45">
        <f>IF(AND(J115&lt;&gt;"",N(I115)&gt;0),TODAY()-J115,"")</f>
        <v/>
      </c>
      <c r="L115" s="42" t="n"/>
    </row>
    <row r="116" ht="15" customHeight="1" s="27">
      <c r="A116" s="40" t="n"/>
      <c r="B116" s="41" t="n"/>
      <c r="C116" s="40" t="n"/>
      <c r="D116" s="40" t="n"/>
      <c r="E116" s="42" t="n"/>
      <c r="F116" s="40" t="n"/>
      <c r="G116" s="43" t="n"/>
      <c r="H116" s="43" t="n"/>
      <c r="I116" s="44">
        <f>IF(G116="","",G116-N(H116))</f>
        <v/>
      </c>
      <c r="J116" s="41" t="n"/>
      <c r="K116" s="45">
        <f>IF(AND(J116&lt;&gt;"",N(I116)&gt;0),TODAY()-J116,"")</f>
        <v/>
      </c>
      <c r="L116" s="42" t="n"/>
    </row>
    <row r="117" ht="15" customHeight="1" s="27">
      <c r="A117" s="40" t="n"/>
      <c r="B117" s="41" t="n"/>
      <c r="C117" s="40" t="n"/>
      <c r="D117" s="40" t="n"/>
      <c r="E117" s="42" t="n"/>
      <c r="F117" s="40" t="n"/>
      <c r="G117" s="43" t="n"/>
      <c r="H117" s="43" t="n"/>
      <c r="I117" s="44">
        <f>IF(G117="","",G117-N(H117))</f>
        <v/>
      </c>
      <c r="J117" s="41" t="n"/>
      <c r="K117" s="45">
        <f>IF(AND(J117&lt;&gt;"",N(I117)&gt;0),TODAY()-J117,"")</f>
        <v/>
      </c>
      <c r="L117" s="42" t="n"/>
    </row>
    <row r="118" ht="15" customHeight="1" s="27">
      <c r="A118" s="40" t="n"/>
      <c r="B118" s="41" t="n"/>
      <c r="C118" s="40" t="n"/>
      <c r="D118" s="40" t="n"/>
      <c r="E118" s="42" t="n"/>
      <c r="F118" s="40" t="n"/>
      <c r="G118" s="43" t="n"/>
      <c r="H118" s="43" t="n"/>
      <c r="I118" s="44">
        <f>IF(G118="","",G118-N(H118))</f>
        <v/>
      </c>
      <c r="J118" s="41" t="n"/>
      <c r="K118" s="45">
        <f>IF(AND(J118&lt;&gt;"",N(I118)&gt;0),TODAY()-J118,"")</f>
        <v/>
      </c>
      <c r="L118" s="42" t="n"/>
    </row>
    <row r="119" ht="15" customHeight="1" s="27">
      <c r="A119" s="40" t="n"/>
      <c r="B119" s="41" t="n"/>
      <c r="C119" s="40" t="n"/>
      <c r="D119" s="40" t="n"/>
      <c r="E119" s="42" t="n"/>
      <c r="F119" s="40" t="n"/>
      <c r="G119" s="43" t="n"/>
      <c r="H119" s="43" t="n"/>
      <c r="I119" s="44">
        <f>IF(G119="","",G119-N(H119))</f>
        <v/>
      </c>
      <c r="J119" s="41" t="n"/>
      <c r="K119" s="45">
        <f>IF(AND(J119&lt;&gt;"",N(I119)&gt;0),TODAY()-J119,"")</f>
        <v/>
      </c>
      <c r="L119" s="42" t="n"/>
    </row>
    <row r="120" ht="15" customHeight="1" s="27">
      <c r="A120" s="40" t="n"/>
      <c r="B120" s="41" t="n"/>
      <c r="C120" s="40" t="n"/>
      <c r="D120" s="40" t="n"/>
      <c r="E120" s="42" t="n"/>
      <c r="F120" s="40" t="n"/>
      <c r="G120" s="43" t="n"/>
      <c r="H120" s="43" t="n"/>
      <c r="I120" s="44">
        <f>IF(G120="","",G120-N(H120))</f>
        <v/>
      </c>
      <c r="J120" s="41" t="n"/>
      <c r="K120" s="45">
        <f>IF(AND(J120&lt;&gt;"",N(I120)&gt;0),TODAY()-J120,"")</f>
        <v/>
      </c>
      <c r="L120" s="42" t="n"/>
    </row>
    <row r="121" ht="15" customHeight="1" s="27">
      <c r="A121" s="40" t="n"/>
      <c r="B121" s="41" t="n"/>
      <c r="C121" s="40" t="n"/>
      <c r="D121" s="40" t="n"/>
      <c r="E121" s="42" t="n"/>
      <c r="F121" s="40" t="n"/>
      <c r="G121" s="43" t="n"/>
      <c r="H121" s="43" t="n"/>
      <c r="I121" s="44">
        <f>IF(G121="","",G121-N(H121))</f>
        <v/>
      </c>
      <c r="J121" s="41" t="n"/>
      <c r="K121" s="45">
        <f>IF(AND(J121&lt;&gt;"",N(I121)&gt;0),TODAY()-J121,"")</f>
        <v/>
      </c>
      <c r="L121" s="42" t="n"/>
    </row>
    <row r="122" ht="15" customHeight="1" s="27">
      <c r="A122" s="40" t="n"/>
      <c r="B122" s="41" t="n"/>
      <c r="C122" s="40" t="n"/>
      <c r="D122" s="40" t="n"/>
      <c r="E122" s="42" t="n"/>
      <c r="F122" s="40" t="n"/>
      <c r="G122" s="43" t="n"/>
      <c r="H122" s="43" t="n"/>
      <c r="I122" s="44">
        <f>IF(G122="","",G122-N(H122))</f>
        <v/>
      </c>
      <c r="J122" s="41" t="n"/>
      <c r="K122" s="45">
        <f>IF(AND(J122&lt;&gt;"",N(I122)&gt;0),TODAY()-J122,"")</f>
        <v/>
      </c>
      <c r="L122" s="42" t="n"/>
    </row>
    <row r="123" ht="15" customHeight="1" s="27">
      <c r="A123" s="40" t="n"/>
      <c r="B123" s="41" t="n"/>
      <c r="C123" s="40" t="n"/>
      <c r="D123" s="40" t="n"/>
      <c r="E123" s="42" t="n"/>
      <c r="F123" s="40" t="n"/>
      <c r="G123" s="43" t="n"/>
      <c r="H123" s="43" t="n"/>
      <c r="I123" s="44">
        <f>IF(G123="","",G123-N(H123))</f>
        <v/>
      </c>
      <c r="J123" s="41" t="n"/>
      <c r="K123" s="45">
        <f>IF(AND(J123&lt;&gt;"",N(I123)&gt;0),TODAY()-J123,"")</f>
        <v/>
      </c>
      <c r="L123" s="42" t="n"/>
    </row>
    <row r="124" ht="15" customHeight="1" s="27">
      <c r="A124" s="40" t="n"/>
      <c r="B124" s="41" t="n"/>
      <c r="C124" s="40" t="n"/>
      <c r="D124" s="40" t="n"/>
      <c r="E124" s="42" t="n"/>
      <c r="F124" s="40" t="n"/>
      <c r="G124" s="43" t="n"/>
      <c r="H124" s="43" t="n"/>
      <c r="I124" s="44">
        <f>IF(G124="","",G124-N(H124))</f>
        <v/>
      </c>
      <c r="J124" s="41" t="n"/>
      <c r="K124" s="45">
        <f>IF(AND(J124&lt;&gt;"",N(I124)&gt;0),TODAY()-J124,"")</f>
        <v/>
      </c>
      <c r="L124" s="42" t="n"/>
    </row>
    <row r="125" ht="15" customHeight="1" s="27">
      <c r="A125" s="40" t="n"/>
      <c r="B125" s="41" t="n"/>
      <c r="C125" s="40" t="n"/>
      <c r="D125" s="40" t="n"/>
      <c r="E125" s="42" t="n"/>
      <c r="F125" s="40" t="n"/>
      <c r="G125" s="43" t="n"/>
      <c r="H125" s="43" t="n"/>
      <c r="I125" s="44">
        <f>IF(G125="","",G125-N(H125))</f>
        <v/>
      </c>
      <c r="J125" s="41" t="n"/>
      <c r="K125" s="45">
        <f>IF(AND(J125&lt;&gt;"",N(I125)&gt;0),TODAY()-J125,"")</f>
        <v/>
      </c>
      <c r="L125" s="42" t="n"/>
    </row>
    <row r="126" ht="15" customHeight="1" s="27">
      <c r="A126" s="40" t="n"/>
      <c r="B126" s="41" t="n"/>
      <c r="C126" s="40" t="n"/>
      <c r="D126" s="40" t="n"/>
      <c r="E126" s="42" t="n"/>
      <c r="F126" s="40" t="n"/>
      <c r="G126" s="43" t="n"/>
      <c r="H126" s="43" t="n"/>
      <c r="I126" s="44">
        <f>IF(G126="","",G126-N(H126))</f>
        <v/>
      </c>
      <c r="J126" s="41" t="n"/>
      <c r="K126" s="45">
        <f>IF(AND(J126&lt;&gt;"",N(I126)&gt;0),TODAY()-J126,"")</f>
        <v/>
      </c>
      <c r="L126" s="42" t="n"/>
    </row>
    <row r="127" ht="15" customHeight="1" s="27">
      <c r="A127" s="40" t="n"/>
      <c r="B127" s="41" t="n"/>
      <c r="C127" s="40" t="n"/>
      <c r="D127" s="40" t="n"/>
      <c r="E127" s="42" t="n"/>
      <c r="F127" s="40" t="n"/>
      <c r="G127" s="43" t="n"/>
      <c r="H127" s="43" t="n"/>
      <c r="I127" s="44">
        <f>IF(G127="","",G127-N(H127))</f>
        <v/>
      </c>
      <c r="J127" s="41" t="n"/>
      <c r="K127" s="45">
        <f>IF(AND(J127&lt;&gt;"",N(I127)&gt;0),TODAY()-J127,"")</f>
        <v/>
      </c>
      <c r="L127" s="42" t="n"/>
    </row>
    <row r="128" ht="15" customHeight="1" s="27">
      <c r="A128" s="40" t="n"/>
      <c r="B128" s="41" t="n"/>
      <c r="C128" s="40" t="n"/>
      <c r="D128" s="40" t="n"/>
      <c r="E128" s="42" t="n"/>
      <c r="F128" s="40" t="n"/>
      <c r="G128" s="43" t="n"/>
      <c r="H128" s="43" t="n"/>
      <c r="I128" s="44">
        <f>IF(G128="","",G128-N(H128))</f>
        <v/>
      </c>
      <c r="J128" s="41" t="n"/>
      <c r="K128" s="45">
        <f>IF(AND(J128&lt;&gt;"",N(I128)&gt;0),TODAY()-J128,"")</f>
        <v/>
      </c>
      <c r="L128" s="42" t="n"/>
    </row>
    <row r="129" ht="15" customHeight="1" s="27">
      <c r="A129" s="40" t="n"/>
      <c r="B129" s="41" t="n"/>
      <c r="C129" s="40" t="n"/>
      <c r="D129" s="40" t="n"/>
      <c r="E129" s="42" t="n"/>
      <c r="F129" s="40" t="n"/>
      <c r="G129" s="43" t="n"/>
      <c r="H129" s="43" t="n"/>
      <c r="I129" s="44">
        <f>IF(G129="","",G129-N(H129))</f>
        <v/>
      </c>
      <c r="J129" s="41" t="n"/>
      <c r="K129" s="45">
        <f>IF(AND(J129&lt;&gt;"",N(I129)&gt;0),TODAY()-J129,"")</f>
        <v/>
      </c>
      <c r="L129" s="42" t="n"/>
    </row>
    <row r="130" ht="15" customHeight="1" s="27">
      <c r="A130" s="40" t="n"/>
      <c r="B130" s="41" t="n"/>
      <c r="C130" s="40" t="n"/>
      <c r="D130" s="40" t="n"/>
      <c r="E130" s="42" t="n"/>
      <c r="F130" s="40" t="n"/>
      <c r="G130" s="43" t="n"/>
      <c r="H130" s="43" t="n"/>
      <c r="I130" s="44">
        <f>IF(G130="","",G130-N(H130))</f>
        <v/>
      </c>
      <c r="J130" s="41" t="n"/>
      <c r="K130" s="45">
        <f>IF(AND(J130&lt;&gt;"",N(I130)&gt;0),TODAY()-J130,"")</f>
        <v/>
      </c>
      <c r="L130" s="42" t="n"/>
    </row>
    <row r="131" ht="15" customHeight="1" s="27">
      <c r="A131" s="40" t="n"/>
      <c r="B131" s="41" t="n"/>
      <c r="C131" s="40" t="n"/>
      <c r="D131" s="40" t="n"/>
      <c r="E131" s="42" t="n"/>
      <c r="F131" s="40" t="n"/>
      <c r="G131" s="43" t="n"/>
      <c r="H131" s="43" t="n"/>
      <c r="I131" s="44">
        <f>IF(G131="","",G131-N(H131))</f>
        <v/>
      </c>
      <c r="J131" s="41" t="n"/>
      <c r="K131" s="45">
        <f>IF(AND(J131&lt;&gt;"",N(I131)&gt;0),TODAY()-J131,"")</f>
        <v/>
      </c>
      <c r="L131" s="42" t="n"/>
    </row>
    <row r="132" ht="15" customHeight="1" s="27">
      <c r="A132" s="40" t="n"/>
      <c r="B132" s="41" t="n"/>
      <c r="C132" s="40" t="n"/>
      <c r="D132" s="40" t="n"/>
      <c r="E132" s="42" t="n"/>
      <c r="F132" s="40" t="n"/>
      <c r="G132" s="43" t="n"/>
      <c r="H132" s="43" t="n"/>
      <c r="I132" s="44">
        <f>IF(G132="","",G132-N(H132))</f>
        <v/>
      </c>
      <c r="J132" s="41" t="n"/>
      <c r="K132" s="45">
        <f>IF(AND(J132&lt;&gt;"",N(I132)&gt;0),TODAY()-J132,"")</f>
        <v/>
      </c>
      <c r="L132" s="42" t="n"/>
    </row>
    <row r="133" ht="15" customHeight="1" s="27">
      <c r="A133" s="40" t="n"/>
      <c r="B133" s="41" t="n"/>
      <c r="C133" s="40" t="n"/>
      <c r="D133" s="40" t="n"/>
      <c r="E133" s="42" t="n"/>
      <c r="F133" s="40" t="n"/>
      <c r="G133" s="43" t="n"/>
      <c r="H133" s="43" t="n"/>
      <c r="I133" s="44">
        <f>IF(G133="","",G133-N(H133))</f>
        <v/>
      </c>
      <c r="J133" s="41" t="n"/>
      <c r="K133" s="45">
        <f>IF(AND(J133&lt;&gt;"",N(I133)&gt;0),TODAY()-J133,"")</f>
        <v/>
      </c>
      <c r="L133" s="42" t="n"/>
    </row>
    <row r="134" ht="15" customHeight="1" s="27">
      <c r="A134" s="40" t="n"/>
      <c r="B134" s="41" t="n"/>
      <c r="C134" s="40" t="n"/>
      <c r="D134" s="40" t="n"/>
      <c r="E134" s="42" t="n"/>
      <c r="F134" s="40" t="n"/>
      <c r="G134" s="43" t="n"/>
      <c r="H134" s="43" t="n"/>
      <c r="I134" s="44">
        <f>IF(G134="","",G134-N(H134))</f>
        <v/>
      </c>
      <c r="J134" s="41" t="n"/>
      <c r="K134" s="45">
        <f>IF(AND(J134&lt;&gt;"",N(I134)&gt;0),TODAY()-J134,"")</f>
        <v/>
      </c>
      <c r="L134" s="42" t="n"/>
    </row>
    <row r="135" ht="15" customHeight="1" s="27">
      <c r="A135" s="40" t="n"/>
      <c r="B135" s="41" t="n"/>
      <c r="C135" s="40" t="n"/>
      <c r="D135" s="40" t="n"/>
      <c r="E135" s="42" t="n"/>
      <c r="F135" s="40" t="n"/>
      <c r="G135" s="43" t="n"/>
      <c r="H135" s="43" t="n"/>
      <c r="I135" s="44">
        <f>IF(G135="","",G135-N(H135))</f>
        <v/>
      </c>
      <c r="J135" s="41" t="n"/>
      <c r="K135" s="45">
        <f>IF(AND(J135&lt;&gt;"",N(I135)&gt;0),TODAY()-J135,"")</f>
        <v/>
      </c>
      <c r="L135" s="42" t="n"/>
    </row>
    <row r="136" ht="15" customHeight="1" s="27">
      <c r="A136" s="40" t="n"/>
      <c r="B136" s="41" t="n"/>
      <c r="C136" s="40" t="n"/>
      <c r="D136" s="40" t="n"/>
      <c r="E136" s="42" t="n"/>
      <c r="F136" s="40" t="n"/>
      <c r="G136" s="43" t="n"/>
      <c r="H136" s="43" t="n"/>
      <c r="I136" s="44">
        <f>IF(G136="","",G136-N(H136))</f>
        <v/>
      </c>
      <c r="J136" s="41" t="n"/>
      <c r="K136" s="45">
        <f>IF(AND(J136&lt;&gt;"",N(I136)&gt;0),TODAY()-J136,"")</f>
        <v/>
      </c>
      <c r="L136" s="42" t="n"/>
    </row>
    <row r="137" ht="15" customHeight="1" s="27">
      <c r="A137" s="40" t="n"/>
      <c r="B137" s="41" t="n"/>
      <c r="C137" s="40" t="n"/>
      <c r="D137" s="40" t="n"/>
      <c r="E137" s="42" t="n"/>
      <c r="F137" s="40" t="n"/>
      <c r="G137" s="43" t="n"/>
      <c r="H137" s="43" t="n"/>
      <c r="I137" s="44">
        <f>IF(G137="","",G137-N(H137))</f>
        <v/>
      </c>
      <c r="J137" s="41" t="n"/>
      <c r="K137" s="45">
        <f>IF(AND(J137&lt;&gt;"",N(I137)&gt;0),TODAY()-J137,"")</f>
        <v/>
      </c>
      <c r="L137" s="42" t="n"/>
    </row>
    <row r="138" ht="15" customHeight="1" s="27">
      <c r="A138" s="40" t="n"/>
      <c r="B138" s="41" t="n"/>
      <c r="C138" s="40" t="n"/>
      <c r="D138" s="40" t="n"/>
      <c r="E138" s="42" t="n"/>
      <c r="F138" s="40" t="n"/>
      <c r="G138" s="43" t="n"/>
      <c r="H138" s="43" t="n"/>
      <c r="I138" s="44">
        <f>IF(G138="","",G138-N(H138))</f>
        <v/>
      </c>
      <c r="J138" s="41" t="n"/>
      <c r="K138" s="45">
        <f>IF(AND(J138&lt;&gt;"",N(I138)&gt;0),TODAY()-J138,"")</f>
        <v/>
      </c>
      <c r="L138" s="42" t="n"/>
    </row>
    <row r="139" ht="15" customHeight="1" s="27">
      <c r="A139" s="40" t="n"/>
      <c r="B139" s="41" t="n"/>
      <c r="C139" s="40" t="n"/>
      <c r="D139" s="40" t="n"/>
      <c r="E139" s="42" t="n"/>
      <c r="F139" s="40" t="n"/>
      <c r="G139" s="43" t="n"/>
      <c r="H139" s="43" t="n"/>
      <c r="I139" s="44">
        <f>IF(G139="","",G139-N(H139))</f>
        <v/>
      </c>
      <c r="J139" s="41" t="n"/>
      <c r="K139" s="45">
        <f>IF(AND(J139&lt;&gt;"",N(I139)&gt;0),TODAY()-J139,"")</f>
        <v/>
      </c>
      <c r="L139" s="42" t="n"/>
    </row>
    <row r="140" ht="15" customHeight="1" s="27">
      <c r="A140" s="40" t="n"/>
      <c r="B140" s="41" t="n"/>
      <c r="C140" s="40" t="n"/>
      <c r="D140" s="40" t="n"/>
      <c r="E140" s="42" t="n"/>
      <c r="F140" s="40" t="n"/>
      <c r="G140" s="43" t="n"/>
      <c r="H140" s="43" t="n"/>
      <c r="I140" s="44">
        <f>IF(G140="","",G140-N(H140))</f>
        <v/>
      </c>
      <c r="J140" s="41" t="n"/>
      <c r="K140" s="45">
        <f>IF(AND(J140&lt;&gt;"",N(I140)&gt;0),TODAY()-J140,"")</f>
        <v/>
      </c>
      <c r="L140" s="42" t="n"/>
    </row>
    <row r="141" ht="15" customHeight="1" s="27">
      <c r="A141" s="40" t="n"/>
      <c r="B141" s="41" t="n"/>
      <c r="C141" s="40" t="n"/>
      <c r="D141" s="40" t="n"/>
      <c r="E141" s="42" t="n"/>
      <c r="F141" s="40" t="n"/>
      <c r="G141" s="43" t="n"/>
      <c r="H141" s="43" t="n"/>
      <c r="I141" s="44">
        <f>IF(G141="","",G141-N(H141))</f>
        <v/>
      </c>
      <c r="J141" s="41" t="n"/>
      <c r="K141" s="45">
        <f>IF(AND(J141&lt;&gt;"",N(I141)&gt;0),TODAY()-J141,"")</f>
        <v/>
      </c>
      <c r="L141" s="42" t="n"/>
    </row>
    <row r="142" ht="15" customHeight="1" s="27">
      <c r="A142" s="40" t="n"/>
      <c r="B142" s="41" t="n"/>
      <c r="C142" s="40" t="n"/>
      <c r="D142" s="40" t="n"/>
      <c r="E142" s="42" t="n"/>
      <c r="F142" s="40" t="n"/>
      <c r="G142" s="43" t="n"/>
      <c r="H142" s="43" t="n"/>
      <c r="I142" s="44">
        <f>IF(G142="","",G142-N(H142))</f>
        <v/>
      </c>
      <c r="J142" s="41" t="n"/>
      <c r="K142" s="45">
        <f>IF(AND(J142&lt;&gt;"",N(I142)&gt;0),TODAY()-J142,"")</f>
        <v/>
      </c>
      <c r="L142" s="42" t="n"/>
    </row>
    <row r="143" ht="15" customHeight="1" s="27">
      <c r="A143" s="40" t="n"/>
      <c r="B143" s="41" t="n"/>
      <c r="C143" s="40" t="n"/>
      <c r="D143" s="40" t="n"/>
      <c r="E143" s="42" t="n"/>
      <c r="F143" s="40" t="n"/>
      <c r="G143" s="43" t="n"/>
      <c r="H143" s="43" t="n"/>
      <c r="I143" s="44">
        <f>IF(G143="","",G143-N(H143))</f>
        <v/>
      </c>
      <c r="J143" s="41" t="n"/>
      <c r="K143" s="45">
        <f>IF(AND(J143&lt;&gt;"",N(I143)&gt;0),TODAY()-J143,"")</f>
        <v/>
      </c>
      <c r="L143" s="42" t="n"/>
    </row>
    <row r="144" ht="15" customHeight="1" s="27">
      <c r="A144" s="40" t="n"/>
      <c r="B144" s="41" t="n"/>
      <c r="C144" s="40" t="n"/>
      <c r="D144" s="40" t="n"/>
      <c r="E144" s="42" t="n"/>
      <c r="F144" s="40" t="n"/>
      <c r="G144" s="43" t="n"/>
      <c r="H144" s="43" t="n"/>
      <c r="I144" s="44">
        <f>IF(G144="","",G144-N(H144))</f>
        <v/>
      </c>
      <c r="J144" s="41" t="n"/>
      <c r="K144" s="45">
        <f>IF(AND(J144&lt;&gt;"",N(I144)&gt;0),TODAY()-J144,"")</f>
        <v/>
      </c>
      <c r="L144" s="42" t="n"/>
    </row>
    <row r="145" ht="15" customHeight="1" s="27">
      <c r="A145" s="40" t="n"/>
      <c r="B145" s="41" t="n"/>
      <c r="C145" s="40" t="n"/>
      <c r="D145" s="40" t="n"/>
      <c r="E145" s="42" t="n"/>
      <c r="F145" s="40" t="n"/>
      <c r="G145" s="43" t="n"/>
      <c r="H145" s="43" t="n"/>
      <c r="I145" s="44">
        <f>IF(G145="","",G145-N(H145))</f>
        <v/>
      </c>
      <c r="J145" s="41" t="n"/>
      <c r="K145" s="45">
        <f>IF(AND(J145&lt;&gt;"",N(I145)&gt;0),TODAY()-J145,"")</f>
        <v/>
      </c>
      <c r="L145" s="42" t="n"/>
    </row>
    <row r="146" ht="15" customHeight="1" s="27">
      <c r="A146" s="40" t="n"/>
      <c r="B146" s="41" t="n"/>
      <c r="C146" s="40" t="n"/>
      <c r="D146" s="40" t="n"/>
      <c r="E146" s="42" t="n"/>
      <c r="F146" s="40" t="n"/>
      <c r="G146" s="43" t="n"/>
      <c r="H146" s="43" t="n"/>
      <c r="I146" s="44">
        <f>IF(G146="","",G146-N(H146))</f>
        <v/>
      </c>
      <c r="J146" s="41" t="n"/>
      <c r="K146" s="45">
        <f>IF(AND(J146&lt;&gt;"",N(I146)&gt;0),TODAY()-J146,"")</f>
        <v/>
      </c>
      <c r="L146" s="42" t="n"/>
    </row>
    <row r="147" ht="15" customHeight="1" s="27">
      <c r="A147" s="40" t="n"/>
      <c r="B147" s="41" t="n"/>
      <c r="C147" s="40" t="n"/>
      <c r="D147" s="40" t="n"/>
      <c r="E147" s="42" t="n"/>
      <c r="F147" s="40" t="n"/>
      <c r="G147" s="43" t="n"/>
      <c r="H147" s="43" t="n"/>
      <c r="I147" s="44">
        <f>IF(G147="","",G147-N(H147))</f>
        <v/>
      </c>
      <c r="J147" s="41" t="n"/>
      <c r="K147" s="45">
        <f>IF(AND(J147&lt;&gt;"",N(I147)&gt;0),TODAY()-J147,"")</f>
        <v/>
      </c>
      <c r="L147" s="42" t="n"/>
    </row>
    <row r="148" ht="15" customHeight="1" s="27">
      <c r="A148" s="40" t="n"/>
      <c r="B148" s="41" t="n"/>
      <c r="C148" s="40" t="n"/>
      <c r="D148" s="40" t="n"/>
      <c r="E148" s="42" t="n"/>
      <c r="F148" s="40" t="n"/>
      <c r="G148" s="43" t="n"/>
      <c r="H148" s="43" t="n"/>
      <c r="I148" s="44">
        <f>IF(G148="","",G148-N(H148))</f>
        <v/>
      </c>
      <c r="J148" s="41" t="n"/>
      <c r="K148" s="45">
        <f>IF(AND(J148&lt;&gt;"",N(I148)&gt;0),TODAY()-J148,"")</f>
        <v/>
      </c>
      <c r="L148" s="42" t="n"/>
    </row>
    <row r="149" ht="15" customHeight="1" s="27">
      <c r="A149" s="40" t="n"/>
      <c r="B149" s="41" t="n"/>
      <c r="C149" s="40" t="n"/>
      <c r="D149" s="40" t="n"/>
      <c r="E149" s="42" t="n"/>
      <c r="F149" s="40" t="n"/>
      <c r="G149" s="43" t="n"/>
      <c r="H149" s="43" t="n"/>
      <c r="I149" s="44">
        <f>IF(G149="","",G149-N(H149))</f>
        <v/>
      </c>
      <c r="J149" s="41" t="n"/>
      <c r="K149" s="45">
        <f>IF(AND(J149&lt;&gt;"",N(I149)&gt;0),TODAY()-J149,"")</f>
        <v/>
      </c>
      <c r="L149" s="42" t="n"/>
    </row>
    <row r="150" ht="15" customHeight="1" s="27">
      <c r="A150" s="40" t="n"/>
      <c r="B150" s="41" t="n"/>
      <c r="C150" s="40" t="n"/>
      <c r="D150" s="40" t="n"/>
      <c r="E150" s="42" t="n"/>
      <c r="F150" s="40" t="n"/>
      <c r="G150" s="43" t="n"/>
      <c r="H150" s="43" t="n"/>
      <c r="I150" s="44">
        <f>IF(G150="","",G150-N(H150))</f>
        <v/>
      </c>
      <c r="J150" s="41" t="n"/>
      <c r="K150" s="45">
        <f>IF(AND(J150&lt;&gt;"",N(I150)&gt;0),TODAY()-J150,"")</f>
        <v/>
      </c>
      <c r="L150" s="42" t="n"/>
    </row>
    <row r="151" ht="15" customHeight="1" s="27">
      <c r="A151" s="40" t="n"/>
      <c r="B151" s="41" t="n"/>
      <c r="C151" s="40" t="n"/>
      <c r="D151" s="40" t="n"/>
      <c r="E151" s="42" t="n"/>
      <c r="F151" s="40" t="n"/>
      <c r="G151" s="43" t="n"/>
      <c r="H151" s="43" t="n"/>
      <c r="I151" s="44">
        <f>IF(G151="","",G151-N(H151))</f>
        <v/>
      </c>
      <c r="J151" s="41" t="n"/>
      <c r="K151" s="45">
        <f>IF(AND(J151&lt;&gt;"",N(I151)&gt;0),TODAY()-J151,"")</f>
        <v/>
      </c>
      <c r="L151" s="42" t="n"/>
    </row>
    <row r="152" ht="15" customHeight="1" s="27">
      <c r="A152" s="40" t="n"/>
      <c r="B152" s="41" t="n"/>
      <c r="C152" s="40" t="n"/>
      <c r="D152" s="40" t="n"/>
      <c r="E152" s="42" t="n"/>
      <c r="F152" s="40" t="n"/>
      <c r="G152" s="43" t="n"/>
      <c r="H152" s="43" t="n"/>
      <c r="I152" s="44">
        <f>IF(G152="","",G152-N(H152))</f>
        <v/>
      </c>
      <c r="J152" s="41" t="n"/>
      <c r="K152" s="45">
        <f>IF(AND(J152&lt;&gt;"",N(I152)&gt;0),TODAY()-J152,"")</f>
        <v/>
      </c>
      <c r="L152" s="42" t="n"/>
    </row>
    <row r="153" ht="15" customHeight="1" s="27">
      <c r="A153" s="40" t="n"/>
      <c r="B153" s="41" t="n"/>
      <c r="C153" s="40" t="n"/>
      <c r="D153" s="40" t="n"/>
      <c r="E153" s="42" t="n"/>
      <c r="F153" s="40" t="n"/>
      <c r="G153" s="43" t="n"/>
      <c r="H153" s="43" t="n"/>
      <c r="I153" s="44">
        <f>IF(G153="","",G153-N(H153))</f>
        <v/>
      </c>
      <c r="J153" s="41" t="n"/>
      <c r="K153" s="45">
        <f>IF(AND(J153&lt;&gt;"",N(I153)&gt;0),TODAY()-J153,"")</f>
        <v/>
      </c>
      <c r="L153" s="42" t="n"/>
    </row>
    <row r="154" ht="15" customHeight="1" s="27">
      <c r="A154" s="40" t="n"/>
      <c r="B154" s="41" t="n"/>
      <c r="C154" s="40" t="n"/>
      <c r="D154" s="40" t="n"/>
      <c r="E154" s="42" t="n"/>
      <c r="F154" s="40" t="n"/>
      <c r="G154" s="43" t="n"/>
      <c r="H154" s="43" t="n"/>
      <c r="I154" s="44">
        <f>IF(G154="","",G154-N(H154))</f>
        <v/>
      </c>
      <c r="J154" s="41" t="n"/>
      <c r="K154" s="45">
        <f>IF(AND(J154&lt;&gt;"",N(I154)&gt;0),TODAY()-J154,"")</f>
        <v/>
      </c>
      <c r="L154" s="42" t="n"/>
    </row>
    <row r="155" ht="15" customHeight="1" s="27">
      <c r="A155" s="40" t="n"/>
      <c r="B155" s="41" t="n"/>
      <c r="C155" s="40" t="n"/>
      <c r="D155" s="40" t="n"/>
      <c r="E155" s="42" t="n"/>
      <c r="F155" s="40" t="n"/>
      <c r="G155" s="43" t="n"/>
      <c r="H155" s="43" t="n"/>
      <c r="I155" s="44">
        <f>IF(G155="","",G155-N(H155))</f>
        <v/>
      </c>
      <c r="J155" s="41" t="n"/>
      <c r="K155" s="45">
        <f>IF(AND(J155&lt;&gt;"",N(I155)&gt;0),TODAY()-J155,"")</f>
        <v/>
      </c>
      <c r="L155" s="42" t="n"/>
    </row>
    <row r="156" ht="15" customHeight="1" s="27">
      <c r="A156" s="40" t="n"/>
      <c r="B156" s="41" t="n"/>
      <c r="C156" s="40" t="n"/>
      <c r="D156" s="40" t="n"/>
      <c r="E156" s="42" t="n"/>
      <c r="F156" s="40" t="n"/>
      <c r="G156" s="43" t="n"/>
      <c r="H156" s="43" t="n"/>
      <c r="I156" s="44">
        <f>IF(G156="","",G156-N(H156))</f>
        <v/>
      </c>
      <c r="J156" s="41" t="n"/>
      <c r="K156" s="45">
        <f>IF(AND(J156&lt;&gt;"",N(I156)&gt;0),TODAY()-J156,"")</f>
        <v/>
      </c>
      <c r="L156" s="42" t="n"/>
    </row>
    <row r="157" ht="15" customHeight="1" s="27">
      <c r="A157" s="40" t="n"/>
      <c r="B157" s="41" t="n"/>
      <c r="C157" s="40" t="n"/>
      <c r="D157" s="40" t="n"/>
      <c r="E157" s="42" t="n"/>
      <c r="F157" s="40" t="n"/>
      <c r="G157" s="43" t="n"/>
      <c r="H157" s="43" t="n"/>
      <c r="I157" s="44">
        <f>IF(G157="","",G157-N(H157))</f>
        <v/>
      </c>
      <c r="J157" s="41" t="n"/>
      <c r="K157" s="45">
        <f>IF(AND(J157&lt;&gt;"",N(I157)&gt;0),TODAY()-J157,"")</f>
        <v/>
      </c>
      <c r="L157" s="42" t="n"/>
    </row>
    <row r="158" ht="15" customHeight="1" s="27">
      <c r="A158" s="40" t="n"/>
      <c r="B158" s="41" t="n"/>
      <c r="C158" s="40" t="n"/>
      <c r="D158" s="40" t="n"/>
      <c r="E158" s="42" t="n"/>
      <c r="F158" s="40" t="n"/>
      <c r="G158" s="43" t="n"/>
      <c r="H158" s="43" t="n"/>
      <c r="I158" s="44">
        <f>IF(G158="","",G158-N(H158))</f>
        <v/>
      </c>
      <c r="J158" s="41" t="n"/>
      <c r="K158" s="45">
        <f>IF(AND(J158&lt;&gt;"",N(I158)&gt;0),TODAY()-J158,"")</f>
        <v/>
      </c>
      <c r="L158" s="42" t="n"/>
    </row>
    <row r="159" ht="15" customHeight="1" s="27">
      <c r="A159" s="40" t="n"/>
      <c r="B159" s="41" t="n"/>
      <c r="C159" s="40" t="n"/>
      <c r="D159" s="40" t="n"/>
      <c r="E159" s="42" t="n"/>
      <c r="F159" s="40" t="n"/>
      <c r="G159" s="43" t="n"/>
      <c r="H159" s="43" t="n"/>
      <c r="I159" s="44">
        <f>IF(G159="","",G159-N(H159))</f>
        <v/>
      </c>
      <c r="J159" s="41" t="n"/>
      <c r="K159" s="45">
        <f>IF(AND(J159&lt;&gt;"",N(I159)&gt;0),TODAY()-J159,"")</f>
        <v/>
      </c>
      <c r="L159" s="42" t="n"/>
    </row>
    <row r="160" ht="15" customHeight="1" s="27">
      <c r="A160" s="40" t="n"/>
      <c r="B160" s="41" t="n"/>
      <c r="C160" s="40" t="n"/>
      <c r="D160" s="40" t="n"/>
      <c r="E160" s="42" t="n"/>
      <c r="F160" s="40" t="n"/>
      <c r="G160" s="43" t="n"/>
      <c r="H160" s="43" t="n"/>
      <c r="I160" s="44">
        <f>IF(G160="","",G160-N(H160))</f>
        <v/>
      </c>
      <c r="J160" s="41" t="n"/>
      <c r="K160" s="45">
        <f>IF(AND(J160&lt;&gt;"",N(I160)&gt;0),TODAY()-J160,"")</f>
        <v/>
      </c>
      <c r="L160" s="42" t="n"/>
    </row>
    <row r="161" ht="15" customHeight="1" s="27">
      <c r="A161" s="40" t="n"/>
      <c r="B161" s="41" t="n"/>
      <c r="C161" s="40" t="n"/>
      <c r="D161" s="40" t="n"/>
      <c r="E161" s="42" t="n"/>
      <c r="F161" s="40" t="n"/>
      <c r="G161" s="43" t="n"/>
      <c r="H161" s="43" t="n"/>
      <c r="I161" s="44">
        <f>IF(G161="","",G161-N(H161))</f>
        <v/>
      </c>
      <c r="J161" s="41" t="n"/>
      <c r="K161" s="45">
        <f>IF(AND(J161&lt;&gt;"",N(I161)&gt;0),TODAY()-J161,"")</f>
        <v/>
      </c>
      <c r="L161" s="42" t="n"/>
    </row>
    <row r="162" ht="15" customHeight="1" s="27">
      <c r="A162" s="40" t="n"/>
      <c r="B162" s="41" t="n"/>
      <c r="C162" s="40" t="n"/>
      <c r="D162" s="40" t="n"/>
      <c r="E162" s="42" t="n"/>
      <c r="F162" s="40" t="n"/>
      <c r="G162" s="43" t="n"/>
      <c r="H162" s="43" t="n"/>
      <c r="I162" s="44">
        <f>IF(G162="","",G162-N(H162))</f>
        <v/>
      </c>
      <c r="J162" s="41" t="n"/>
      <c r="K162" s="45">
        <f>IF(AND(J162&lt;&gt;"",N(I162)&gt;0),TODAY()-J162,"")</f>
        <v/>
      </c>
      <c r="L162" s="42" t="n"/>
    </row>
    <row r="163" ht="15" customHeight="1" s="27">
      <c r="A163" s="40" t="n"/>
      <c r="B163" s="41" t="n"/>
      <c r="C163" s="40" t="n"/>
      <c r="D163" s="40" t="n"/>
      <c r="E163" s="42" t="n"/>
      <c r="F163" s="40" t="n"/>
      <c r="G163" s="43" t="n"/>
      <c r="H163" s="43" t="n"/>
      <c r="I163" s="44">
        <f>IF(G163="","",G163-N(H163))</f>
        <v/>
      </c>
      <c r="J163" s="41" t="n"/>
      <c r="K163" s="45">
        <f>IF(AND(J163&lt;&gt;"",N(I163)&gt;0),TODAY()-J163,"")</f>
        <v/>
      </c>
      <c r="L163" s="42" t="n"/>
    </row>
    <row r="164" ht="15" customHeight="1" s="27">
      <c r="A164" s="40" t="n"/>
      <c r="B164" s="41" t="n"/>
      <c r="C164" s="40" t="n"/>
      <c r="D164" s="40" t="n"/>
      <c r="E164" s="42" t="n"/>
      <c r="F164" s="40" t="n"/>
      <c r="G164" s="43" t="n"/>
      <c r="H164" s="43" t="n"/>
      <c r="I164" s="44">
        <f>IF(G164="","",G164-N(H164))</f>
        <v/>
      </c>
      <c r="J164" s="41" t="n"/>
      <c r="K164" s="45">
        <f>IF(AND(J164&lt;&gt;"",N(I164)&gt;0),TODAY()-J164,"")</f>
        <v/>
      </c>
      <c r="L164" s="42" t="n"/>
    </row>
    <row r="165" ht="15" customHeight="1" s="27">
      <c r="A165" s="40" t="n"/>
      <c r="B165" s="41" t="n"/>
      <c r="C165" s="40" t="n"/>
      <c r="D165" s="40" t="n"/>
      <c r="E165" s="42" t="n"/>
      <c r="F165" s="40" t="n"/>
      <c r="G165" s="43" t="n"/>
      <c r="H165" s="43" t="n"/>
      <c r="I165" s="44">
        <f>IF(G165="","",G165-N(H165))</f>
        <v/>
      </c>
      <c r="J165" s="41" t="n"/>
      <c r="K165" s="45">
        <f>IF(AND(J165&lt;&gt;"",N(I165)&gt;0),TODAY()-J165,"")</f>
        <v/>
      </c>
      <c r="L165" s="42" t="n"/>
    </row>
    <row r="166" ht="15" customHeight="1" s="27">
      <c r="A166" s="40" t="n"/>
      <c r="B166" s="41" t="n"/>
      <c r="C166" s="40" t="n"/>
      <c r="D166" s="40" t="n"/>
      <c r="E166" s="42" t="n"/>
      <c r="F166" s="40" t="n"/>
      <c r="G166" s="43" t="n"/>
      <c r="H166" s="43" t="n"/>
      <c r="I166" s="44">
        <f>IF(G166="","",G166-N(H166))</f>
        <v/>
      </c>
      <c r="J166" s="41" t="n"/>
      <c r="K166" s="45">
        <f>IF(AND(J166&lt;&gt;"",N(I166)&gt;0),TODAY()-J166,"")</f>
        <v/>
      </c>
      <c r="L166" s="42" t="n"/>
    </row>
    <row r="167" ht="15" customHeight="1" s="27">
      <c r="A167" s="40" t="n"/>
      <c r="B167" s="41" t="n"/>
      <c r="C167" s="40" t="n"/>
      <c r="D167" s="40" t="n"/>
      <c r="E167" s="42" t="n"/>
      <c r="F167" s="40" t="n"/>
      <c r="G167" s="43" t="n"/>
      <c r="H167" s="43" t="n"/>
      <c r="I167" s="44">
        <f>IF(G167="","",G167-N(H167))</f>
        <v/>
      </c>
      <c r="J167" s="41" t="n"/>
      <c r="K167" s="45">
        <f>IF(AND(J167&lt;&gt;"",N(I167)&gt;0),TODAY()-J167,"")</f>
        <v/>
      </c>
      <c r="L167" s="42" t="n"/>
    </row>
    <row r="168" ht="15" customHeight="1" s="27">
      <c r="A168" s="40" t="n"/>
      <c r="B168" s="41" t="n"/>
      <c r="C168" s="40" t="n"/>
      <c r="D168" s="40" t="n"/>
      <c r="E168" s="42" t="n"/>
      <c r="F168" s="40" t="n"/>
      <c r="G168" s="43" t="n"/>
      <c r="H168" s="43" t="n"/>
      <c r="I168" s="44">
        <f>IF(G168="","",G168-N(H168))</f>
        <v/>
      </c>
      <c r="J168" s="41" t="n"/>
      <c r="K168" s="45">
        <f>IF(AND(J168&lt;&gt;"",N(I168)&gt;0),TODAY()-J168,"")</f>
        <v/>
      </c>
      <c r="L168" s="42" t="n"/>
    </row>
    <row r="169" ht="15" customHeight="1" s="27">
      <c r="A169" s="40" t="n"/>
      <c r="B169" s="41" t="n"/>
      <c r="C169" s="40" t="n"/>
      <c r="D169" s="40" t="n"/>
      <c r="E169" s="42" t="n"/>
      <c r="F169" s="40" t="n"/>
      <c r="G169" s="43" t="n"/>
      <c r="H169" s="43" t="n"/>
      <c r="I169" s="44">
        <f>IF(G169="","",G169-N(H169))</f>
        <v/>
      </c>
      <c r="J169" s="41" t="n"/>
      <c r="K169" s="45">
        <f>IF(AND(J169&lt;&gt;"",N(I169)&gt;0),TODAY()-J169,"")</f>
        <v/>
      </c>
      <c r="L169" s="42" t="n"/>
    </row>
    <row r="170" ht="15" customHeight="1" s="27">
      <c r="A170" s="40" t="n"/>
      <c r="B170" s="41" t="n"/>
      <c r="C170" s="40" t="n"/>
      <c r="D170" s="40" t="n"/>
      <c r="E170" s="42" t="n"/>
      <c r="F170" s="40" t="n"/>
      <c r="G170" s="43" t="n"/>
      <c r="H170" s="43" t="n"/>
      <c r="I170" s="44">
        <f>IF(G170="","",G170-N(H170))</f>
        <v/>
      </c>
      <c r="J170" s="41" t="n"/>
      <c r="K170" s="45">
        <f>IF(AND(J170&lt;&gt;"",N(I170)&gt;0),TODAY()-J170,"")</f>
        <v/>
      </c>
      <c r="L170" s="42" t="n"/>
    </row>
    <row r="171" ht="15" customHeight="1" s="27">
      <c r="A171" s="40" t="n"/>
      <c r="B171" s="41" t="n"/>
      <c r="C171" s="40" t="n"/>
      <c r="D171" s="40" t="n"/>
      <c r="E171" s="42" t="n"/>
      <c r="F171" s="40" t="n"/>
      <c r="G171" s="43" t="n"/>
      <c r="H171" s="43" t="n"/>
      <c r="I171" s="44">
        <f>IF(G171="","",G171-N(H171))</f>
        <v/>
      </c>
      <c r="J171" s="41" t="n"/>
      <c r="K171" s="45">
        <f>IF(AND(J171&lt;&gt;"",N(I171)&gt;0),TODAY()-J171,"")</f>
        <v/>
      </c>
      <c r="L171" s="42" t="n"/>
    </row>
    <row r="172" ht="15" customHeight="1" s="27">
      <c r="A172" s="40" t="n"/>
      <c r="B172" s="41" t="n"/>
      <c r="C172" s="40" t="n"/>
      <c r="D172" s="40" t="n"/>
      <c r="E172" s="42" t="n"/>
      <c r="F172" s="40" t="n"/>
      <c r="G172" s="43" t="n"/>
      <c r="H172" s="43" t="n"/>
      <c r="I172" s="44">
        <f>IF(G172="","",G172-N(H172))</f>
        <v/>
      </c>
      <c r="J172" s="41" t="n"/>
      <c r="K172" s="45">
        <f>IF(AND(J172&lt;&gt;"",N(I172)&gt;0),TODAY()-J172,"")</f>
        <v/>
      </c>
      <c r="L172" s="42" t="n"/>
    </row>
    <row r="173" ht="15" customHeight="1" s="27">
      <c r="A173" s="40" t="n"/>
      <c r="B173" s="41" t="n"/>
      <c r="C173" s="40" t="n"/>
      <c r="D173" s="40" t="n"/>
      <c r="E173" s="42" t="n"/>
      <c r="F173" s="40" t="n"/>
      <c r="G173" s="43" t="n"/>
      <c r="H173" s="43" t="n"/>
      <c r="I173" s="44">
        <f>IF(G173="","",G173-N(H173))</f>
        <v/>
      </c>
      <c r="J173" s="41" t="n"/>
      <c r="K173" s="45">
        <f>IF(AND(J173&lt;&gt;"",N(I173)&gt;0),TODAY()-J173,"")</f>
        <v/>
      </c>
      <c r="L173" s="42" t="n"/>
    </row>
    <row r="174" ht="15" customHeight="1" s="27">
      <c r="A174" s="40" t="n"/>
      <c r="B174" s="41" t="n"/>
      <c r="C174" s="40" t="n"/>
      <c r="D174" s="40" t="n"/>
      <c r="E174" s="42" t="n"/>
      <c r="F174" s="40" t="n"/>
      <c r="G174" s="43" t="n"/>
      <c r="H174" s="43" t="n"/>
      <c r="I174" s="44">
        <f>IF(G174="","",G174-N(H174))</f>
        <v/>
      </c>
      <c r="J174" s="41" t="n"/>
      <c r="K174" s="45">
        <f>IF(AND(J174&lt;&gt;"",N(I174)&gt;0),TODAY()-J174,"")</f>
        <v/>
      </c>
      <c r="L174" s="42" t="n"/>
    </row>
    <row r="175" ht="15" customHeight="1" s="27">
      <c r="A175" s="40" t="n"/>
      <c r="B175" s="41" t="n"/>
      <c r="C175" s="40" t="n"/>
      <c r="D175" s="40" t="n"/>
      <c r="E175" s="42" t="n"/>
      <c r="F175" s="40" t="n"/>
      <c r="G175" s="43" t="n"/>
      <c r="H175" s="43" t="n"/>
      <c r="I175" s="44">
        <f>IF(G175="","",G175-N(H175))</f>
        <v/>
      </c>
      <c r="J175" s="41" t="n"/>
      <c r="K175" s="45">
        <f>IF(AND(J175&lt;&gt;"",N(I175)&gt;0),TODAY()-J175,"")</f>
        <v/>
      </c>
      <c r="L175" s="42" t="n"/>
    </row>
    <row r="176" ht="15" customHeight="1" s="27">
      <c r="A176" s="40" t="n"/>
      <c r="B176" s="41" t="n"/>
      <c r="C176" s="40" t="n"/>
      <c r="D176" s="40" t="n"/>
      <c r="E176" s="42" t="n"/>
      <c r="F176" s="40" t="n"/>
      <c r="G176" s="43" t="n"/>
      <c r="H176" s="43" t="n"/>
      <c r="I176" s="44">
        <f>IF(G176="","",G176-N(H176))</f>
        <v/>
      </c>
      <c r="J176" s="41" t="n"/>
      <c r="K176" s="45">
        <f>IF(AND(J176&lt;&gt;"",N(I176)&gt;0),TODAY()-J176,"")</f>
        <v/>
      </c>
      <c r="L176" s="42" t="n"/>
    </row>
    <row r="177" ht="15" customHeight="1" s="27">
      <c r="A177" s="40" t="n"/>
      <c r="B177" s="41" t="n"/>
      <c r="C177" s="40" t="n"/>
      <c r="D177" s="40" t="n"/>
      <c r="E177" s="42" t="n"/>
      <c r="F177" s="40" t="n"/>
      <c r="G177" s="43" t="n"/>
      <c r="H177" s="43" t="n"/>
      <c r="I177" s="44">
        <f>IF(G177="","",G177-N(H177))</f>
        <v/>
      </c>
      <c r="J177" s="41" t="n"/>
      <c r="K177" s="45">
        <f>IF(AND(J177&lt;&gt;"",N(I177)&gt;0),TODAY()-J177,"")</f>
        <v/>
      </c>
      <c r="L177" s="42" t="n"/>
    </row>
    <row r="178" ht="15" customHeight="1" s="27">
      <c r="A178" s="40" t="n"/>
      <c r="B178" s="41" t="n"/>
      <c r="C178" s="40" t="n"/>
      <c r="D178" s="40" t="n"/>
      <c r="E178" s="42" t="n"/>
      <c r="F178" s="40" t="n"/>
      <c r="G178" s="43" t="n"/>
      <c r="H178" s="43" t="n"/>
      <c r="I178" s="44">
        <f>IF(G178="","",G178-N(H178))</f>
        <v/>
      </c>
      <c r="J178" s="41" t="n"/>
      <c r="K178" s="45">
        <f>IF(AND(J178&lt;&gt;"",N(I178)&gt;0),TODAY()-J178,"")</f>
        <v/>
      </c>
      <c r="L178" s="42" t="n"/>
    </row>
    <row r="179" ht="15" customHeight="1" s="27">
      <c r="A179" s="40" t="n"/>
      <c r="B179" s="41" t="n"/>
      <c r="C179" s="40" t="n"/>
      <c r="D179" s="40" t="n"/>
      <c r="E179" s="42" t="n"/>
      <c r="F179" s="40" t="n"/>
      <c r="G179" s="43" t="n"/>
      <c r="H179" s="43" t="n"/>
      <c r="I179" s="44">
        <f>IF(G179="","",G179-N(H179))</f>
        <v/>
      </c>
      <c r="J179" s="41" t="n"/>
      <c r="K179" s="45">
        <f>IF(AND(J179&lt;&gt;"",N(I179)&gt;0),TODAY()-J179,"")</f>
        <v/>
      </c>
      <c r="L179" s="42" t="n"/>
    </row>
    <row r="180" ht="15" customHeight="1" s="27">
      <c r="A180" s="40" t="n"/>
      <c r="B180" s="41" t="n"/>
      <c r="C180" s="40" t="n"/>
      <c r="D180" s="40" t="n"/>
      <c r="E180" s="42" t="n"/>
      <c r="F180" s="40" t="n"/>
      <c r="G180" s="43" t="n"/>
      <c r="H180" s="43" t="n"/>
      <c r="I180" s="44">
        <f>IF(G180="","",G180-N(H180))</f>
        <v/>
      </c>
      <c r="J180" s="41" t="n"/>
      <c r="K180" s="45">
        <f>IF(AND(J180&lt;&gt;"",N(I180)&gt;0),TODAY()-J180,"")</f>
        <v/>
      </c>
      <c r="L180" s="42" t="n"/>
    </row>
    <row r="181" ht="15" customHeight="1" s="27">
      <c r="A181" s="40" t="n"/>
      <c r="B181" s="41" t="n"/>
      <c r="C181" s="40" t="n"/>
      <c r="D181" s="40" t="n"/>
      <c r="E181" s="42" t="n"/>
      <c r="F181" s="40" t="n"/>
      <c r="G181" s="43" t="n"/>
      <c r="H181" s="43" t="n"/>
      <c r="I181" s="44">
        <f>IF(G181="","",G181-N(H181))</f>
        <v/>
      </c>
      <c r="J181" s="41" t="n"/>
      <c r="K181" s="45">
        <f>IF(AND(J181&lt;&gt;"",N(I181)&gt;0),TODAY()-J181,"")</f>
        <v/>
      </c>
      <c r="L181" s="42" t="n"/>
    </row>
    <row r="182" ht="15" customHeight="1" s="27">
      <c r="A182" s="40" t="n"/>
      <c r="B182" s="41" t="n"/>
      <c r="C182" s="40" t="n"/>
      <c r="D182" s="40" t="n"/>
      <c r="E182" s="42" t="n"/>
      <c r="F182" s="40" t="n"/>
      <c r="G182" s="43" t="n"/>
      <c r="H182" s="43" t="n"/>
      <c r="I182" s="44">
        <f>IF(G182="","",G182-N(H182))</f>
        <v/>
      </c>
      <c r="J182" s="41" t="n"/>
      <c r="K182" s="45">
        <f>IF(AND(J182&lt;&gt;"",N(I182)&gt;0),TODAY()-J182,"")</f>
        <v/>
      </c>
      <c r="L182" s="42" t="n"/>
    </row>
    <row r="183" ht="15" customHeight="1" s="27">
      <c r="A183" s="40" t="n"/>
      <c r="B183" s="41" t="n"/>
      <c r="C183" s="40" t="n"/>
      <c r="D183" s="40" t="n"/>
      <c r="E183" s="42" t="n"/>
      <c r="F183" s="40" t="n"/>
      <c r="G183" s="43" t="n"/>
      <c r="H183" s="43" t="n"/>
      <c r="I183" s="44">
        <f>IF(G183="","",G183-N(H183))</f>
        <v/>
      </c>
      <c r="J183" s="41" t="n"/>
      <c r="K183" s="45">
        <f>IF(AND(J183&lt;&gt;"",N(I183)&gt;0),TODAY()-J183,"")</f>
        <v/>
      </c>
      <c r="L183" s="42" t="n"/>
    </row>
    <row r="184" ht="15" customHeight="1" s="27">
      <c r="A184" s="40" t="n"/>
      <c r="B184" s="41" t="n"/>
      <c r="C184" s="40" t="n"/>
      <c r="D184" s="40" t="n"/>
      <c r="E184" s="42" t="n"/>
      <c r="F184" s="40" t="n"/>
      <c r="G184" s="43" t="n"/>
      <c r="H184" s="43" t="n"/>
      <c r="I184" s="44">
        <f>IF(G184="","",G184-N(H184))</f>
        <v/>
      </c>
      <c r="J184" s="41" t="n"/>
      <c r="K184" s="45">
        <f>IF(AND(J184&lt;&gt;"",N(I184)&gt;0),TODAY()-J184,"")</f>
        <v/>
      </c>
      <c r="L184" s="42" t="n"/>
    </row>
    <row r="185" ht="15" customHeight="1" s="27">
      <c r="A185" s="40" t="n"/>
      <c r="B185" s="41" t="n"/>
      <c r="C185" s="40" t="n"/>
      <c r="D185" s="40" t="n"/>
      <c r="E185" s="42" t="n"/>
      <c r="F185" s="40" t="n"/>
      <c r="G185" s="43" t="n"/>
      <c r="H185" s="43" t="n"/>
      <c r="I185" s="44">
        <f>IF(G185="","",G185-N(H185))</f>
        <v/>
      </c>
      <c r="J185" s="41" t="n"/>
      <c r="K185" s="45">
        <f>IF(AND(J185&lt;&gt;"",N(I185)&gt;0),TODAY()-J185,"")</f>
        <v/>
      </c>
      <c r="L185" s="42" t="n"/>
    </row>
    <row r="186" ht="15" customHeight="1" s="27">
      <c r="A186" s="40" t="n"/>
      <c r="B186" s="41" t="n"/>
      <c r="C186" s="40" t="n"/>
      <c r="D186" s="40" t="n"/>
      <c r="E186" s="42" t="n"/>
      <c r="F186" s="40" t="n"/>
      <c r="G186" s="43" t="n"/>
      <c r="H186" s="43" t="n"/>
      <c r="I186" s="44">
        <f>IF(G186="","",G186-N(H186))</f>
        <v/>
      </c>
      <c r="J186" s="41" t="n"/>
      <c r="K186" s="45">
        <f>IF(AND(J186&lt;&gt;"",N(I186)&gt;0),TODAY()-J186,"")</f>
        <v/>
      </c>
      <c r="L186" s="42" t="n"/>
    </row>
    <row r="187" ht="15" customHeight="1" s="27">
      <c r="A187" s="40" t="n"/>
      <c r="B187" s="41" t="n"/>
      <c r="C187" s="40" t="n"/>
      <c r="D187" s="40" t="n"/>
      <c r="E187" s="42" t="n"/>
      <c r="F187" s="40" t="n"/>
      <c r="G187" s="43" t="n"/>
      <c r="H187" s="43" t="n"/>
      <c r="I187" s="44">
        <f>IF(G187="","",G187-N(H187))</f>
        <v/>
      </c>
      <c r="J187" s="41" t="n"/>
      <c r="K187" s="45">
        <f>IF(AND(J187&lt;&gt;"",N(I187)&gt;0),TODAY()-J187,"")</f>
        <v/>
      </c>
      <c r="L187" s="42" t="n"/>
    </row>
    <row r="188" ht="15" customHeight="1" s="27">
      <c r="A188" s="40" t="n"/>
      <c r="B188" s="41" t="n"/>
      <c r="C188" s="40" t="n"/>
      <c r="D188" s="40" t="n"/>
      <c r="E188" s="42" t="n"/>
      <c r="F188" s="40" t="n"/>
      <c r="G188" s="43" t="n"/>
      <c r="H188" s="43" t="n"/>
      <c r="I188" s="44">
        <f>IF(G188="","",G188-N(H188))</f>
        <v/>
      </c>
      <c r="J188" s="41" t="n"/>
      <c r="K188" s="45">
        <f>IF(AND(J188&lt;&gt;"",N(I188)&gt;0),TODAY()-J188,"")</f>
        <v/>
      </c>
      <c r="L188" s="42" t="n"/>
    </row>
    <row r="189" ht="15" customHeight="1" s="27">
      <c r="A189" s="40" t="n"/>
      <c r="B189" s="41" t="n"/>
      <c r="C189" s="40" t="n"/>
      <c r="D189" s="40" t="n"/>
      <c r="E189" s="42" t="n"/>
      <c r="F189" s="40" t="n"/>
      <c r="G189" s="43" t="n"/>
      <c r="H189" s="43" t="n"/>
      <c r="I189" s="44">
        <f>IF(G189="","",G189-N(H189))</f>
        <v/>
      </c>
      <c r="J189" s="41" t="n"/>
      <c r="K189" s="45">
        <f>IF(AND(J189&lt;&gt;"",N(I189)&gt;0),TODAY()-J189,"")</f>
        <v/>
      </c>
      <c r="L189" s="42" t="n"/>
    </row>
    <row r="190" ht="15" customHeight="1" s="27">
      <c r="A190" s="40" t="n"/>
      <c r="B190" s="41" t="n"/>
      <c r="C190" s="40" t="n"/>
      <c r="D190" s="40" t="n"/>
      <c r="E190" s="42" t="n"/>
      <c r="F190" s="40" t="n"/>
      <c r="G190" s="43" t="n"/>
      <c r="H190" s="43" t="n"/>
      <c r="I190" s="44">
        <f>IF(G190="","",G190-N(H190))</f>
        <v/>
      </c>
      <c r="J190" s="41" t="n"/>
      <c r="K190" s="45">
        <f>IF(AND(J190&lt;&gt;"",N(I190)&gt;0),TODAY()-J190,"")</f>
        <v/>
      </c>
      <c r="L190" s="42" t="n"/>
    </row>
    <row r="191" ht="15" customHeight="1" s="27">
      <c r="A191" s="40" t="n"/>
      <c r="B191" s="41" t="n"/>
      <c r="C191" s="40" t="n"/>
      <c r="D191" s="40" t="n"/>
      <c r="E191" s="42" t="n"/>
      <c r="F191" s="40" t="n"/>
      <c r="G191" s="43" t="n"/>
      <c r="H191" s="43" t="n"/>
      <c r="I191" s="44">
        <f>IF(G191="","",G191-N(H191))</f>
        <v/>
      </c>
      <c r="J191" s="41" t="n"/>
      <c r="K191" s="45">
        <f>IF(AND(J191&lt;&gt;"",N(I191)&gt;0),TODAY()-J191,"")</f>
        <v/>
      </c>
      <c r="L191" s="42" t="n"/>
    </row>
    <row r="192" ht="15" customHeight="1" s="27">
      <c r="A192" s="40" t="n"/>
      <c r="B192" s="41" t="n"/>
      <c r="C192" s="40" t="n"/>
      <c r="D192" s="40" t="n"/>
      <c r="E192" s="42" t="n"/>
      <c r="F192" s="40" t="n"/>
      <c r="G192" s="43" t="n"/>
      <c r="H192" s="43" t="n"/>
      <c r="I192" s="44">
        <f>IF(G192="","",G192-N(H192))</f>
        <v/>
      </c>
      <c r="J192" s="41" t="n"/>
      <c r="K192" s="45">
        <f>IF(AND(J192&lt;&gt;"",N(I192)&gt;0),TODAY()-J192,"")</f>
        <v/>
      </c>
      <c r="L192" s="42" t="n"/>
    </row>
    <row r="193" ht="15" customHeight="1" s="27">
      <c r="A193" s="40" t="n"/>
      <c r="B193" s="41" t="n"/>
      <c r="C193" s="40" t="n"/>
      <c r="D193" s="40" t="n"/>
      <c r="E193" s="42" t="n"/>
      <c r="F193" s="40" t="n"/>
      <c r="G193" s="43" t="n"/>
      <c r="H193" s="43" t="n"/>
      <c r="I193" s="44">
        <f>IF(G193="","",G193-N(H193))</f>
        <v/>
      </c>
      <c r="J193" s="41" t="n"/>
      <c r="K193" s="45">
        <f>IF(AND(J193&lt;&gt;"",N(I193)&gt;0),TODAY()-J193,"")</f>
        <v/>
      </c>
      <c r="L193" s="42" t="n"/>
    </row>
    <row r="194" ht="15" customHeight="1" s="27">
      <c r="A194" s="40" t="n"/>
      <c r="B194" s="41" t="n"/>
      <c r="C194" s="40" t="n"/>
      <c r="D194" s="40" t="n"/>
      <c r="E194" s="42" t="n"/>
      <c r="F194" s="40" t="n"/>
      <c r="G194" s="43" t="n"/>
      <c r="H194" s="43" t="n"/>
      <c r="I194" s="44">
        <f>IF(G194="","",G194-N(H194))</f>
        <v/>
      </c>
      <c r="J194" s="41" t="n"/>
      <c r="K194" s="45">
        <f>IF(AND(J194&lt;&gt;"",N(I194)&gt;0),TODAY()-J194,"")</f>
        <v/>
      </c>
      <c r="L194" s="42" t="n"/>
    </row>
    <row r="195" ht="15" customHeight="1" s="27">
      <c r="A195" s="40" t="n"/>
      <c r="B195" s="41" t="n"/>
      <c r="C195" s="40" t="n"/>
      <c r="D195" s="40" t="n"/>
      <c r="E195" s="42" t="n"/>
      <c r="F195" s="40" t="n"/>
      <c r="G195" s="43" t="n"/>
      <c r="H195" s="43" t="n"/>
      <c r="I195" s="44">
        <f>IF(G195="","",G195-N(H195))</f>
        <v/>
      </c>
      <c r="J195" s="41" t="n"/>
      <c r="K195" s="45">
        <f>IF(AND(J195&lt;&gt;"",N(I195)&gt;0),TODAY()-J195,"")</f>
        <v/>
      </c>
      <c r="L195" s="42" t="n"/>
    </row>
    <row r="196" ht="15" customHeight="1" s="27">
      <c r="A196" s="40" t="n"/>
      <c r="B196" s="41" t="n"/>
      <c r="C196" s="40" t="n"/>
      <c r="D196" s="40" t="n"/>
      <c r="E196" s="42" t="n"/>
      <c r="F196" s="40" t="n"/>
      <c r="G196" s="43" t="n"/>
      <c r="H196" s="43" t="n"/>
      <c r="I196" s="44">
        <f>IF(G196="","",G196-N(H196))</f>
        <v/>
      </c>
      <c r="J196" s="41" t="n"/>
      <c r="K196" s="45">
        <f>IF(AND(J196&lt;&gt;"",N(I196)&gt;0),TODAY()-J196,"")</f>
        <v/>
      </c>
      <c r="L196" s="42" t="n"/>
    </row>
    <row r="197" ht="15" customHeight="1" s="27">
      <c r="A197" s="40" t="n"/>
      <c r="B197" s="41" t="n"/>
      <c r="C197" s="40" t="n"/>
      <c r="D197" s="40" t="n"/>
      <c r="E197" s="42" t="n"/>
      <c r="F197" s="40" t="n"/>
      <c r="G197" s="43" t="n"/>
      <c r="H197" s="43" t="n"/>
      <c r="I197" s="44">
        <f>IF(G197="","",G197-N(H197))</f>
        <v/>
      </c>
      <c r="J197" s="41" t="n"/>
      <c r="K197" s="45">
        <f>IF(AND(J197&lt;&gt;"",N(I197)&gt;0),TODAY()-J197,"")</f>
        <v/>
      </c>
      <c r="L197" s="42" t="n"/>
    </row>
    <row r="198" ht="15" customHeight="1" s="27">
      <c r="A198" s="40" t="n"/>
      <c r="B198" s="41" t="n"/>
      <c r="C198" s="40" t="n"/>
      <c r="D198" s="40" t="n"/>
      <c r="E198" s="42" t="n"/>
      <c r="F198" s="40" t="n"/>
      <c r="G198" s="43" t="n"/>
      <c r="H198" s="43" t="n"/>
      <c r="I198" s="44">
        <f>IF(G198="","",G198-N(H198))</f>
        <v/>
      </c>
      <c r="J198" s="41" t="n"/>
      <c r="K198" s="45">
        <f>IF(AND(J198&lt;&gt;"",N(I198)&gt;0),TODAY()-J198,"")</f>
        <v/>
      </c>
      <c r="L198" s="42" t="n"/>
    </row>
    <row r="199" ht="15" customHeight="1" s="27">
      <c r="A199" s="40" t="n"/>
      <c r="B199" s="41" t="n"/>
      <c r="C199" s="40" t="n"/>
      <c r="D199" s="40" t="n"/>
      <c r="E199" s="42" t="n"/>
      <c r="F199" s="40" t="n"/>
      <c r="G199" s="43" t="n"/>
      <c r="H199" s="43" t="n"/>
      <c r="I199" s="44">
        <f>IF(G199="","",G199-N(H199))</f>
        <v/>
      </c>
      <c r="J199" s="41" t="n"/>
      <c r="K199" s="45">
        <f>IF(AND(J199&lt;&gt;"",N(I199)&gt;0),TODAY()-J199,"")</f>
        <v/>
      </c>
      <c r="L199" s="42" t="n"/>
    </row>
    <row r="200" ht="15" customHeight="1" s="27">
      <c r="A200" s="40" t="n"/>
      <c r="B200" s="41" t="n"/>
      <c r="C200" s="40" t="n"/>
      <c r="D200" s="40" t="n"/>
      <c r="E200" s="42" t="n"/>
      <c r="F200" s="40" t="n"/>
      <c r="G200" s="43" t="n"/>
      <c r="H200" s="43" t="n"/>
      <c r="I200" s="44">
        <f>IF(G200="","",G200-N(H200))</f>
        <v/>
      </c>
      <c r="J200" s="41" t="n"/>
      <c r="K200" s="45">
        <f>IF(AND(J200&lt;&gt;"",N(I200)&gt;0),TODAY()-J200,"")</f>
        <v/>
      </c>
      <c r="L200" s="42" t="n"/>
    </row>
    <row r="201" ht="15" customHeight="1" s="27">
      <c r="A201" s="40" t="n"/>
      <c r="B201" s="41" t="n"/>
      <c r="C201" s="40" t="n"/>
      <c r="D201" s="40" t="n"/>
      <c r="E201" s="42" t="n"/>
      <c r="F201" s="40" t="n"/>
      <c r="G201" s="43" t="n"/>
      <c r="H201" s="43" t="n"/>
      <c r="I201" s="44">
        <f>IF(G201="","",G201-N(H201))</f>
        <v/>
      </c>
      <c r="J201" s="41" t="n"/>
      <c r="K201" s="45">
        <f>IF(AND(J201&lt;&gt;"",N(I201)&gt;0),TODAY()-J201,"")</f>
        <v/>
      </c>
      <c r="L201" s="42" t="n"/>
    </row>
  </sheetData>
  <conditionalFormatting sqref="A2:L201">
    <cfRule type="expression" rank="0" priority="2" equalAverage="0" aboveAverage="0" dxfId="0" text="" percent="0" bottom="0">
      <formula>AND($K2&lt;&gt;"",$K2&gt;30)</formula>
    </cfRule>
    <cfRule type="expression" rank="0" priority="3" equalAverage="0" aboveAverage="0" dxfId="1" text="" percent="0" bottom="0">
      <formula>$F2="Paid"</formula>
    </cfRule>
  </conditionalFormatting>
  <dataValidations count="1">
    <dataValidation sqref="F2:F201" showDropDown="0" showInputMessage="0" showErrorMessage="0" allowBlank="1" error="Pick a status from the list." prompt="Pick from the list" type="list" errorStyle="stop" operator="between">
      <formula1>"Quoted,Scheduled,In progress,Done,Invoiced,Paid,Cancelled"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C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26" min="1" max="1"/>
    <col width="38" customWidth="1" style="26" min="2" max="2"/>
    <col width="18" customWidth="1" style="26" min="3" max="3"/>
  </cols>
  <sheetData>
    <row r="1"/>
    <row r="2" ht="24.45" customHeight="1" s="27">
      <c r="B2" s="46" t="inlineStr">
        <is>
          <t>WHAT I'M OWED</t>
        </is>
      </c>
    </row>
    <row r="3" ht="15" customHeight="1" s="27">
      <c r="B3" s="47" t="inlineStr">
        <is>
          <t>Totals that update themselves from the Jobs tab. For names, see the Jobs tab (red rows = over 30 days).</t>
        </is>
      </c>
    </row>
    <row r="4"/>
    <row r="5" ht="15" customHeight="1" s="27">
      <c r="B5" s="48" t="inlineStr">
        <is>
          <t>Total billed (all jobs)</t>
        </is>
      </c>
      <c r="C5" s="49">
        <f>SUM(Jobs!$G$2:$G$201)</f>
        <v/>
      </c>
    </row>
    <row r="6" ht="15" customHeight="1" s="27">
      <c r="B6" s="48" t="inlineStr">
        <is>
          <t>Total collected</t>
        </is>
      </c>
      <c r="C6" s="49">
        <f>SUM(Jobs!$H$2:$H$201)</f>
        <v/>
      </c>
    </row>
    <row r="7" ht="15" customHeight="1" s="27">
      <c r="B7" s="50" t="inlineStr">
        <is>
          <t>Still owed to you</t>
        </is>
      </c>
      <c r="C7" s="49">
        <f>SUMIF(Jobs!$I$2:$I$201,"&gt;0")</f>
        <v/>
      </c>
    </row>
    <row r="8" ht="15" customHeight="1" s="27">
      <c r="B8" s="50" t="inlineStr">
        <is>
          <t>Owed for more than 30 days</t>
        </is>
      </c>
      <c r="C8" s="49">
        <f>SUMIFS(Jobs!$I$2:$I$201,Jobs!$I$2:$I$201,"&gt;0",Jobs!$K$2:$K$201,"&gt;30")</f>
        <v/>
      </c>
    </row>
    <row r="9" ht="15" customHeight="1" s="27">
      <c r="B9" s="48" t="inlineStr">
        <is>
          <t>Invoices waiting to be paid</t>
        </is>
      </c>
      <c r="C9" s="51">
        <f>COUNTIFS(Jobs!$I$2:$I$201,"&gt;0",Jobs!$J$2:$J$201,"&lt;&gt;")</f>
        <v/>
      </c>
    </row>
    <row r="10" ht="15" customHeight="1" s="27">
      <c r="B10" s="48" t="inlineStr">
        <is>
          <t>Jobs done but not invoiced yet</t>
        </is>
      </c>
      <c r="C10" s="51">
        <f>COUNTIF(Jobs!$F$2:$F$201,"Done")</f>
        <v/>
      </c>
    </row>
    <row r="11" ht="15" customHeight="1" s="27">
      <c r="B11" s="48" t="inlineStr">
        <is>
          <t>Quotes waiting on an answer</t>
        </is>
      </c>
      <c r="C11" s="51">
        <f>COUNTIF(Jobs!$F$2:$F$201,"Quoted")</f>
        <v/>
      </c>
    </row>
    <row r="12"/>
    <row r="13" ht="23.85" customHeight="1" s="27">
      <c r="B13" s="52" t="inlineStr">
        <is>
          <t>Tip: sort the Jobs tab by 'Days since invoice' (largest first) to see who to call today.</t>
        </is>
      </c>
    </row>
    <row r="14"/>
    <row r="15" ht="15" customHeight="1" s="27">
      <c r="B15" s="53" t="inlineStr">
        <is>
          <t>Want it set up with your real jobs? Free checkup: stonerivercoast.com/#free · Marcus, (228) 901-3370</t>
        </is>
      </c>
    </row>
  </sheetData>
  <hyperlinks>
    <hyperlink xmlns:r="http://schemas.openxmlformats.org/officeDocument/2006/relationships" ref="B15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2026-10-19T22:56:36Z</dcterms:created>
  <dcterms:modified xmlns:dcterms="http://purl.org/dc/terms/" xmlns:xsi="http://www.w3.org/2001/XMLSchema-instance" xsi:type="dcterms:W3CDTF">2026-10-31T06:36:49Z</dcterms:modified>
  <cp:revision>0</cp:revision>
</cp:coreProperties>
</file>